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smi\Documents\SKGC\Membership\"/>
    </mc:Choice>
  </mc:AlternateContent>
  <xr:revisionPtr revIDLastSave="0" documentId="8_{7B6B499E-2E37-404C-A4F4-80D265BFE5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Sheet1!$B$1:$Q$36</definedName>
  </definedNames>
  <calcPr calcId="191029"/>
</workbook>
</file>

<file path=xl/calcChain.xml><?xml version="1.0" encoding="utf-8"?>
<calcChain xmlns="http://schemas.openxmlformats.org/spreadsheetml/2006/main">
  <c r="P34" i="1" l="1"/>
  <c r="N34" i="1"/>
  <c r="M34" i="1"/>
  <c r="K34" i="1"/>
  <c r="J34" i="1"/>
  <c r="H34" i="1"/>
  <c r="G34" i="1"/>
  <c r="E34" i="1"/>
  <c r="Q4" i="1"/>
  <c r="Q3" i="1"/>
  <c r="D34" i="1"/>
  <c r="Q5" i="1" l="1"/>
  <c r="Q6" i="1"/>
  <c r="E36" i="1" l="1"/>
  <c r="D36" i="1"/>
  <c r="G36" i="1"/>
  <c r="K36" i="1"/>
  <c r="J36" i="1"/>
  <c r="N36" i="1"/>
  <c r="P36" i="1"/>
  <c r="Q7" i="1"/>
  <c r="M36" i="1"/>
  <c r="Q8" i="1"/>
  <c r="Q9" i="1"/>
  <c r="Q34" i="1" s="1"/>
  <c r="Q36" i="1" s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H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PeterChamberlain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Bank Holiday Weekend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Mixed match away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<sst xmlns="http://schemas.openxmlformats.org/spreadsheetml/2006/main" count="168" uniqueCount="102">
  <si>
    <t xml:space="preserve">Rnd1 </t>
  </si>
  <si>
    <t>Rnd 2</t>
  </si>
  <si>
    <t>Rnd 3</t>
  </si>
  <si>
    <t>Rnd 4</t>
  </si>
  <si>
    <t xml:space="preserve">Overall </t>
  </si>
  <si>
    <t>Winner</t>
  </si>
  <si>
    <t xml:space="preserve">Score </t>
  </si>
  <si>
    <t>Players</t>
  </si>
  <si>
    <t>RYAN TROW</t>
  </si>
  <si>
    <t>LEN WESTLAKE</t>
  </si>
  <si>
    <t>LARRY STOCKER</t>
  </si>
  <si>
    <t>JOHN STEPHENSON</t>
  </si>
  <si>
    <t>ALAN WELLS</t>
  </si>
  <si>
    <t>WAYNE SEXTON</t>
  </si>
  <si>
    <t>BEN BOGOSIAN</t>
  </si>
  <si>
    <t>CONNOR FACEY</t>
  </si>
  <si>
    <t>ALAN REYNOLDS</t>
  </si>
  <si>
    <t>PAUL RUSSELL</t>
  </si>
  <si>
    <t>DEAN BLAIR</t>
  </si>
  <si>
    <t>IAN PIEARS</t>
  </si>
  <si>
    <t>DAVID MILES</t>
  </si>
  <si>
    <t>STEVE BAILEY</t>
  </si>
  <si>
    <t>ROGER MEAD</t>
  </si>
  <si>
    <t>STEPHEN SMITHSON</t>
  </si>
  <si>
    <t>DAVE DANN</t>
  </si>
  <si>
    <t>ANDY CLARKE</t>
  </si>
  <si>
    <t>JOHN TOMBLIN</t>
  </si>
  <si>
    <t>BRIAN SYLVESTER</t>
  </si>
  <si>
    <t>GORDON FURNELL</t>
  </si>
  <si>
    <t>MARTIN LEGGE</t>
  </si>
  <si>
    <t>DALE REVELL</t>
  </si>
  <si>
    <t>COLIN TRESTRAIL</t>
  </si>
  <si>
    <t>MARTIN OLIVER</t>
  </si>
  <si>
    <t>BARRY WILSON</t>
  </si>
  <si>
    <t>JOHN GUY</t>
  </si>
  <si>
    <t>PAUL FORTUNE</t>
  </si>
  <si>
    <t>MICK WOOD</t>
  </si>
  <si>
    <t>OLIVER GURNEY</t>
  </si>
  <si>
    <t>RAY NEAL</t>
  </si>
  <si>
    <t>DAVID MACKINDER</t>
  </si>
  <si>
    <t>GARY ARGENT</t>
  </si>
  <si>
    <t>PHIL CORBY</t>
  </si>
  <si>
    <t>MARK RUSHFORTH</t>
  </si>
  <si>
    <t>DAVID LE SAGE</t>
  </si>
  <si>
    <t>IWAN JENKINS</t>
  </si>
  <si>
    <t>PETER BURTON</t>
  </si>
  <si>
    <t>DARRON FACEY</t>
  </si>
  <si>
    <t>DAVID COLLETT</t>
  </si>
  <si>
    <t>BARRY SKINNER</t>
  </si>
  <si>
    <t>STU FULLERTON</t>
  </si>
  <si>
    <t>TIM FAVER</t>
  </si>
  <si>
    <t>LLOYD BAILEY</t>
  </si>
  <si>
    <t>PAUL PALMER</t>
  </si>
  <si>
    <t>STU BUTLER</t>
  </si>
  <si>
    <t>TOM MAPLETHORPE</t>
  </si>
  <si>
    <t>NEIL JENKINSON</t>
  </si>
  <si>
    <t>BRIAN STEVENSON</t>
  </si>
  <si>
    <t>LIAM ATKIN</t>
  </si>
  <si>
    <t>MICK BRUMMITT</t>
  </si>
  <si>
    <t>CHRIS MOUNTAIN</t>
  </si>
  <si>
    <t>COLIN FAULKNER</t>
  </si>
  <si>
    <t>STUART WASHINGTON</t>
  </si>
  <si>
    <t>BEV HUNT</t>
  </si>
  <si>
    <t>SCOTT TRESTRAIL</t>
  </si>
  <si>
    <t>ADAM DOWNING</t>
  </si>
  <si>
    <t>NEIL GILBERT</t>
  </si>
  <si>
    <t>KEITH BRUMPTON</t>
  </si>
  <si>
    <t>KEVIN CUMPSTY</t>
  </si>
  <si>
    <t>JEZ HYLAND</t>
  </si>
  <si>
    <t>MAL WELSH</t>
  </si>
  <si>
    <t>PETER TONGE</t>
  </si>
  <si>
    <t>JOHN WAKEFIELD</t>
  </si>
  <si>
    <t>DICK WOODHEAD</t>
  </si>
  <si>
    <t>BOB VAUGHAN</t>
  </si>
  <si>
    <t>RICHARD TROW</t>
  </si>
  <si>
    <t>LEE MYERS</t>
  </si>
  <si>
    <t>RICHARD SMITH</t>
  </si>
  <si>
    <t>CHRIS BETTINSON</t>
  </si>
  <si>
    <t>JOHN SPOONER</t>
  </si>
  <si>
    <t>After playoff with Danny Ellis</t>
  </si>
  <si>
    <t>After Card Countback with Paul Russell</t>
  </si>
  <si>
    <t>Score</t>
  </si>
  <si>
    <t>Av.</t>
  </si>
  <si>
    <t>Player</t>
  </si>
  <si>
    <t>CAMERON CHAMBERLAIN</t>
  </si>
  <si>
    <t>PETER WHEELER</t>
  </si>
  <si>
    <t>ROB ROSSIDES</t>
  </si>
  <si>
    <t>After Card Countback with Ryan Trow</t>
  </si>
  <si>
    <t>C.C. B9S  25+14 = 39     R.T. = 18=19=37</t>
  </si>
  <si>
    <t>MICK WHITEHOUSE</t>
  </si>
  <si>
    <t>PHIL MARSH</t>
  </si>
  <si>
    <t>SHANE WILCOX</t>
  </si>
  <si>
    <t>IAN BARRATT</t>
  </si>
  <si>
    <t>STEVE HORNE</t>
  </si>
  <si>
    <t>ANDY LOWTH</t>
  </si>
  <si>
    <t>CHARLIE WARD</t>
  </si>
  <si>
    <t>ROBERT SMITHSON</t>
  </si>
  <si>
    <t>PHIL HARRIS</t>
  </si>
  <si>
    <t>DEREK LLEWELLYN</t>
  </si>
  <si>
    <t>DANIEL HOLT</t>
  </si>
  <si>
    <t>ANDY HUNT</t>
  </si>
  <si>
    <t>ALEX FRENCH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</si>
</sst>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3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1" fillId="0" borderId="5" xfId="0" applyFont="1" applyBorder="1"/>
    <xf numFmtId="1" fontId="0" fillId="0" borderId="0" xfId="0" applyNumberFormat="1" applyBorder="1"/>
    <xf numFmtId="0" fontId="3" fillId="0" borderId="4" xfId="0" applyFont="1" applyBorder="1"/>
    <xf numFmtId="0" fontId="3" fillId="0" borderId="2" xfId="0" applyFont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2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3" fillId="0" borderId="0" xfId="0" applyFont="1" applyBorder="1"/>
    <xf numFmtId="0" fontId="0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0</xdr:colOff>
      <xdr:row>6</xdr:row>
      <xdr:rowOff>0</xdr:rowOff>
    </xdr:from>
    <xdr:to>
      <xdr:col>32</xdr:col>
      <xdr:colOff>599100</xdr:colOff>
      <xdr:row>33</xdr:row>
      <xdr:rowOff>182205</xdr:rowOff>
    </xdr:to>
    <xdr:pic>
      <xdr:nvPicPr>
        <xdr:cNvPr id="2" name="Picture 1" descr="2016 winne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06800" y="381000"/>
          <a:ext cx="3037500" cy="54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71"/>
  <sheetViews>
    <sheetView tabSelected="1" topLeftCell="A19" workbookViewId="0">
      <selection activeCell="A25" sqref="A25:A26"/>
    </sheetView>
  </sheetViews>
  <sheetFormatPr defaultRowHeight="14.4" x14ac:dyDescent="0.3"/>
  <cols>
    <col min="1" max="1" width="3.88671875" customWidth="1"/>
    <col min="2" max="2" width="5.33203125" customWidth="1"/>
    <col min="3" max="3" width="20.33203125" style="1" customWidth="1"/>
    <col min="4" max="4" width="4.109375" customWidth="1"/>
    <col min="5" max="5" width="5.6640625" customWidth="1"/>
    <col min="6" max="6" width="20.109375" style="1" customWidth="1"/>
    <col min="7" max="7" width="3.5546875" customWidth="1"/>
    <col min="8" max="8" width="4.5546875" customWidth="1"/>
    <col min="9" max="9" width="17.88671875" style="1" customWidth="1"/>
    <col min="10" max="10" width="4.109375" customWidth="1"/>
    <col min="11" max="11" width="4.5546875" customWidth="1"/>
    <col min="12" max="12" width="16.33203125" style="1" customWidth="1"/>
    <col min="13" max="13" width="4.109375" customWidth="1"/>
    <col min="14" max="14" width="4.44140625" customWidth="1"/>
    <col min="15" max="15" width="20.33203125" customWidth="1"/>
    <col min="16" max="16" width="4.6640625" customWidth="1"/>
    <col min="17" max="17" width="4.44140625" customWidth="1"/>
  </cols>
  <sheetData>
    <row r="1" spans="1:24" x14ac:dyDescent="0.3">
      <c r="C1" s="1" t="s">
        <v>0</v>
      </c>
      <c r="D1" s="2"/>
      <c r="E1" s="2"/>
      <c r="F1" s="1" t="s">
        <v>1</v>
      </c>
      <c r="I1" s="1" t="s">
        <v>2</v>
      </c>
      <c r="L1" s="1" t="s">
        <v>3</v>
      </c>
      <c r="O1" s="1" t="s">
        <v>4</v>
      </c>
    </row>
    <row r="2" spans="1:24" x14ac:dyDescent="0.3">
      <c r="C2" s="1" t="s">
        <v>5</v>
      </c>
      <c r="D2" s="9" t="s">
        <v>6</v>
      </c>
      <c r="E2" s="10" t="s">
        <v>7</v>
      </c>
      <c r="F2" s="1" t="s">
        <v>5</v>
      </c>
      <c r="G2" s="9" t="s">
        <v>6</v>
      </c>
      <c r="H2" s="26" t="s">
        <v>7</v>
      </c>
      <c r="I2" s="1" t="s">
        <v>5</v>
      </c>
      <c r="J2" s="9" t="s">
        <v>6</v>
      </c>
      <c r="K2" s="26" t="s">
        <v>7</v>
      </c>
      <c r="L2" s="1" t="s">
        <v>5</v>
      </c>
      <c r="M2" s="9" t="s">
        <v>6</v>
      </c>
      <c r="N2" s="26" t="s">
        <v>7</v>
      </c>
      <c r="O2" s="1" t="s">
        <v>5</v>
      </c>
      <c r="P2" s="9" t="s">
        <v>6</v>
      </c>
      <c r="Q2" s="20" t="s">
        <v>7</v>
      </c>
    </row>
    <row r="3" spans="1:24" ht="15.6" x14ac:dyDescent="0.3">
      <c r="A3" s="14">
        <v>1</v>
      </c>
      <c r="B3" s="25">
        <v>2020</v>
      </c>
      <c r="C3" s="11" t="s">
        <v>98</v>
      </c>
      <c r="D3" s="19">
        <v>41</v>
      </c>
      <c r="E3" s="19">
        <v>99</v>
      </c>
      <c r="F3" s="11" t="s">
        <v>97</v>
      </c>
      <c r="G3" s="19">
        <v>44</v>
      </c>
      <c r="H3" s="19">
        <v>80</v>
      </c>
      <c r="I3" s="11" t="s">
        <v>96</v>
      </c>
      <c r="J3" s="19">
        <v>45</v>
      </c>
      <c r="K3" s="19">
        <v>71</v>
      </c>
      <c r="L3" s="11" t="s">
        <v>94</v>
      </c>
      <c r="M3" s="27">
        <v>40</v>
      </c>
      <c r="N3" s="19">
        <v>73</v>
      </c>
      <c r="O3" s="11" t="s">
        <v>95</v>
      </c>
      <c r="P3">
        <v>82</v>
      </c>
      <c r="Q3" s="5">
        <f>SUM(E3+H3+K3+N3)</f>
        <v>323</v>
      </c>
    </row>
    <row r="4" spans="1:24" ht="15.6" x14ac:dyDescent="0.3">
      <c r="A4" s="14">
        <v>2</v>
      </c>
      <c r="B4" s="25">
        <v>2019</v>
      </c>
      <c r="C4" s="11" t="s">
        <v>18</v>
      </c>
      <c r="D4" s="19">
        <v>44</v>
      </c>
      <c r="E4" s="19">
        <v>63</v>
      </c>
      <c r="F4" s="11" t="s">
        <v>101</v>
      </c>
      <c r="G4" s="19">
        <v>42</v>
      </c>
      <c r="H4" s="19">
        <v>66</v>
      </c>
      <c r="I4" s="11" t="s">
        <v>100</v>
      </c>
      <c r="J4" s="19">
        <v>43</v>
      </c>
      <c r="K4" s="19">
        <v>49</v>
      </c>
      <c r="L4" s="11" t="s">
        <v>99</v>
      </c>
      <c r="M4" s="19">
        <v>43</v>
      </c>
      <c r="N4" s="19">
        <v>52</v>
      </c>
      <c r="O4" s="11" t="s">
        <v>18</v>
      </c>
      <c r="P4" s="28">
        <v>80</v>
      </c>
      <c r="Q4" s="5">
        <f>SUM(E4+H4+K4+N4)</f>
        <v>230</v>
      </c>
    </row>
    <row r="5" spans="1:24" ht="15.6" x14ac:dyDescent="0.3">
      <c r="A5" s="14">
        <v>3</v>
      </c>
      <c r="B5" s="25">
        <v>2018</v>
      </c>
      <c r="C5" s="11" t="s">
        <v>91</v>
      </c>
      <c r="D5" s="19">
        <v>36</v>
      </c>
      <c r="E5" s="19">
        <v>61</v>
      </c>
      <c r="F5" s="11" t="s">
        <v>92</v>
      </c>
      <c r="G5" s="19">
        <v>37</v>
      </c>
      <c r="H5" s="19">
        <v>52</v>
      </c>
      <c r="I5" s="11" t="s">
        <v>45</v>
      </c>
      <c r="J5" s="19">
        <v>39</v>
      </c>
      <c r="K5" s="19">
        <v>43</v>
      </c>
      <c r="L5" s="11" t="s">
        <v>93</v>
      </c>
      <c r="M5" s="19">
        <v>37</v>
      </c>
      <c r="N5" s="19">
        <v>39</v>
      </c>
      <c r="O5" s="11" t="s">
        <v>93</v>
      </c>
      <c r="P5" s="5">
        <v>71</v>
      </c>
      <c r="Q5" s="3">
        <f>SUM(E5+H5+K5+N5)</f>
        <v>195</v>
      </c>
    </row>
    <row r="6" spans="1:24" ht="15.6" x14ac:dyDescent="0.3">
      <c r="A6" s="14">
        <v>4</v>
      </c>
      <c r="B6" s="25">
        <v>2017</v>
      </c>
      <c r="C6" s="11" t="s">
        <v>84</v>
      </c>
      <c r="D6" s="19">
        <v>43</v>
      </c>
      <c r="E6" s="19">
        <v>65</v>
      </c>
      <c r="F6" s="11" t="s">
        <v>89</v>
      </c>
      <c r="G6" s="19">
        <v>38</v>
      </c>
      <c r="H6" s="19">
        <v>57</v>
      </c>
      <c r="I6" s="11" t="s">
        <v>90</v>
      </c>
      <c r="J6" s="19">
        <v>39</v>
      </c>
      <c r="K6" s="19">
        <v>62</v>
      </c>
      <c r="L6" s="11" t="s">
        <v>45</v>
      </c>
      <c r="M6" s="19">
        <v>39</v>
      </c>
      <c r="N6" s="19">
        <v>63</v>
      </c>
      <c r="O6" s="11" t="s">
        <v>84</v>
      </c>
      <c r="P6" s="5">
        <v>78</v>
      </c>
      <c r="Q6" s="3">
        <f>SUM(E6+H6+K6+N6)</f>
        <v>247</v>
      </c>
    </row>
    <row r="7" spans="1:24" ht="15.6" x14ac:dyDescent="0.3">
      <c r="A7" s="14">
        <v>5</v>
      </c>
      <c r="B7" s="25">
        <v>2016</v>
      </c>
      <c r="C7" s="11" t="s">
        <v>8</v>
      </c>
      <c r="D7" s="19">
        <v>38</v>
      </c>
      <c r="E7" s="19">
        <v>65</v>
      </c>
      <c r="F7" s="11" t="s">
        <v>84</v>
      </c>
      <c r="G7" s="19">
        <v>47</v>
      </c>
      <c r="H7" s="19">
        <v>74</v>
      </c>
      <c r="I7" s="11" t="s">
        <v>85</v>
      </c>
      <c r="J7" s="19">
        <v>43</v>
      </c>
      <c r="K7" s="19">
        <v>59</v>
      </c>
      <c r="L7" s="11" t="s">
        <v>86</v>
      </c>
      <c r="M7" s="19">
        <v>40</v>
      </c>
      <c r="N7" s="19">
        <v>39</v>
      </c>
      <c r="O7" s="11" t="s">
        <v>84</v>
      </c>
      <c r="P7" s="5">
        <v>80</v>
      </c>
      <c r="Q7" s="3">
        <f t="shared" ref="Q7:Q26" si="0">SUM(E7+H7+K7+N7)</f>
        <v>237</v>
      </c>
      <c r="S7" s="3" t="s">
        <v>87</v>
      </c>
      <c r="T7" s="3"/>
      <c r="U7" s="3"/>
      <c r="V7" s="3"/>
      <c r="X7" t="s">
        <v>88</v>
      </c>
    </row>
    <row r="8" spans="1:24" s="3" customFormat="1" ht="15.6" x14ac:dyDescent="0.3">
      <c r="A8" s="14">
        <v>6</v>
      </c>
      <c r="B8" s="25">
        <v>2015</v>
      </c>
      <c r="C8" s="11" t="s">
        <v>8</v>
      </c>
      <c r="D8" s="12">
        <v>41</v>
      </c>
      <c r="E8" s="12">
        <v>66</v>
      </c>
      <c r="F8" s="11" t="s">
        <v>9</v>
      </c>
      <c r="G8" s="12">
        <v>39</v>
      </c>
      <c r="H8" s="12">
        <v>67</v>
      </c>
      <c r="I8" s="11" t="s">
        <v>10</v>
      </c>
      <c r="J8" s="12">
        <v>40</v>
      </c>
      <c r="K8" s="12">
        <v>50</v>
      </c>
      <c r="L8" s="11" t="s">
        <v>11</v>
      </c>
      <c r="M8" s="12">
        <v>40</v>
      </c>
      <c r="N8" s="12">
        <v>55</v>
      </c>
      <c r="O8" s="11" t="s">
        <v>11</v>
      </c>
      <c r="P8" s="3">
        <v>79</v>
      </c>
      <c r="Q8" s="3">
        <f t="shared" si="0"/>
        <v>238</v>
      </c>
    </row>
    <row r="9" spans="1:24" s="3" customFormat="1" ht="15.6" x14ac:dyDescent="0.3">
      <c r="A9" s="14">
        <v>7</v>
      </c>
      <c r="B9" s="25">
        <v>2014</v>
      </c>
      <c r="C9" s="11" t="s">
        <v>8</v>
      </c>
      <c r="D9" s="12">
        <v>40</v>
      </c>
      <c r="E9" s="12">
        <v>55</v>
      </c>
      <c r="F9" s="11" t="s">
        <v>12</v>
      </c>
      <c r="G9" s="12">
        <v>38</v>
      </c>
      <c r="H9" s="12">
        <v>61</v>
      </c>
      <c r="I9" s="11" t="s">
        <v>13</v>
      </c>
      <c r="J9" s="12">
        <v>41</v>
      </c>
      <c r="K9" s="12">
        <v>53</v>
      </c>
      <c r="L9" s="11" t="s">
        <v>14</v>
      </c>
      <c r="M9" s="12">
        <v>43</v>
      </c>
      <c r="N9" s="12">
        <v>36</v>
      </c>
      <c r="O9" s="11" t="s">
        <v>14</v>
      </c>
      <c r="P9" s="3">
        <v>79</v>
      </c>
      <c r="Q9" s="3">
        <f t="shared" si="0"/>
        <v>205</v>
      </c>
      <c r="S9" s="3" t="s">
        <v>80</v>
      </c>
    </row>
    <row r="10" spans="1:24" s="3" customFormat="1" ht="15.6" x14ac:dyDescent="0.3">
      <c r="A10" s="14">
        <v>8</v>
      </c>
      <c r="B10" s="25">
        <v>2013</v>
      </c>
      <c r="C10" s="11" t="s">
        <v>15</v>
      </c>
      <c r="D10" s="12">
        <v>40</v>
      </c>
      <c r="E10" s="12">
        <v>53</v>
      </c>
      <c r="F10" s="11" t="s">
        <v>16</v>
      </c>
      <c r="G10" s="12">
        <v>39</v>
      </c>
      <c r="H10" s="12">
        <v>59</v>
      </c>
      <c r="I10" s="11" t="s">
        <v>17</v>
      </c>
      <c r="J10" s="12">
        <v>40</v>
      </c>
      <c r="K10" s="12">
        <v>51</v>
      </c>
      <c r="L10" s="11" t="s">
        <v>18</v>
      </c>
      <c r="M10" s="12">
        <v>40</v>
      </c>
      <c r="N10" s="12">
        <v>41</v>
      </c>
      <c r="O10" s="11" t="s">
        <v>78</v>
      </c>
      <c r="P10" s="3">
        <v>76</v>
      </c>
      <c r="Q10" s="3">
        <f t="shared" si="0"/>
        <v>204</v>
      </c>
    </row>
    <row r="11" spans="1:24" s="3" customFormat="1" ht="15.6" x14ac:dyDescent="0.3">
      <c r="A11" s="14">
        <v>9</v>
      </c>
      <c r="B11" s="25">
        <v>2012</v>
      </c>
      <c r="C11" s="11" t="s">
        <v>36</v>
      </c>
      <c r="D11" s="12">
        <v>38</v>
      </c>
      <c r="E11" s="12">
        <v>66</v>
      </c>
      <c r="F11" s="11" t="s">
        <v>35</v>
      </c>
      <c r="G11" s="12">
        <v>38</v>
      </c>
      <c r="H11" s="12">
        <v>59</v>
      </c>
      <c r="I11" s="11" t="s">
        <v>23</v>
      </c>
      <c r="J11" s="12">
        <v>41</v>
      </c>
      <c r="K11" s="12">
        <v>50</v>
      </c>
      <c r="L11" s="11" t="s">
        <v>19</v>
      </c>
      <c r="M11" s="12">
        <v>39</v>
      </c>
      <c r="N11" s="12">
        <v>40</v>
      </c>
      <c r="O11" s="11" t="s">
        <v>34</v>
      </c>
      <c r="P11" s="3">
        <v>74</v>
      </c>
      <c r="Q11" s="3">
        <f t="shared" si="0"/>
        <v>215</v>
      </c>
    </row>
    <row r="12" spans="1:24" s="3" customFormat="1" ht="15.6" x14ac:dyDescent="0.3">
      <c r="A12" s="14">
        <v>10</v>
      </c>
      <c r="B12" s="25">
        <v>2011</v>
      </c>
      <c r="C12" s="11" t="s">
        <v>41</v>
      </c>
      <c r="D12" s="12">
        <v>41</v>
      </c>
      <c r="E12" s="12">
        <v>61</v>
      </c>
      <c r="F12" s="11" t="s">
        <v>39</v>
      </c>
      <c r="G12" s="12">
        <v>42</v>
      </c>
      <c r="H12" s="12">
        <v>54</v>
      </c>
      <c r="I12" s="11" t="s">
        <v>40</v>
      </c>
      <c r="J12" s="12">
        <v>36</v>
      </c>
      <c r="K12" s="12">
        <v>49</v>
      </c>
      <c r="L12" s="11" t="s">
        <v>38</v>
      </c>
      <c r="M12" s="12">
        <v>48</v>
      </c>
      <c r="N12" s="12">
        <v>56</v>
      </c>
      <c r="O12" s="13" t="s">
        <v>37</v>
      </c>
      <c r="P12" s="3">
        <v>81</v>
      </c>
      <c r="Q12" s="3">
        <f t="shared" si="0"/>
        <v>220</v>
      </c>
    </row>
    <row r="13" spans="1:24" s="3" customFormat="1" ht="15.6" x14ac:dyDescent="0.3">
      <c r="A13" s="14">
        <v>11</v>
      </c>
      <c r="B13" s="25">
        <v>2010</v>
      </c>
      <c r="C13" s="11" t="s">
        <v>44</v>
      </c>
      <c r="D13" s="12">
        <v>39</v>
      </c>
      <c r="E13" s="12">
        <v>50</v>
      </c>
      <c r="F13" s="11" t="s">
        <v>13</v>
      </c>
      <c r="G13" s="12">
        <v>43</v>
      </c>
      <c r="H13" s="12">
        <v>47</v>
      </c>
      <c r="I13" s="11" t="s">
        <v>43</v>
      </c>
      <c r="J13" s="12">
        <v>38</v>
      </c>
      <c r="K13" s="12">
        <v>41</v>
      </c>
      <c r="L13" s="11" t="s">
        <v>42</v>
      </c>
      <c r="M13" s="12">
        <v>41</v>
      </c>
      <c r="N13" s="12">
        <v>50</v>
      </c>
      <c r="O13" s="13" t="s">
        <v>23</v>
      </c>
      <c r="P13" s="3">
        <v>78</v>
      </c>
      <c r="Q13" s="3">
        <f t="shared" si="0"/>
        <v>188</v>
      </c>
    </row>
    <row r="14" spans="1:24" s="3" customFormat="1" ht="15.6" x14ac:dyDescent="0.3">
      <c r="A14" s="14">
        <v>12</v>
      </c>
      <c r="B14" s="25">
        <v>2009</v>
      </c>
      <c r="C14" s="11" t="s">
        <v>47</v>
      </c>
      <c r="D14" s="12">
        <v>41</v>
      </c>
      <c r="E14" s="12">
        <v>53</v>
      </c>
      <c r="F14" s="11" t="s">
        <v>48</v>
      </c>
      <c r="G14" s="12">
        <v>37</v>
      </c>
      <c r="H14" s="12">
        <v>32</v>
      </c>
      <c r="I14" s="11" t="s">
        <v>46</v>
      </c>
      <c r="J14" s="12">
        <v>43</v>
      </c>
      <c r="K14" s="12">
        <v>44</v>
      </c>
      <c r="L14" s="11" t="s">
        <v>45</v>
      </c>
      <c r="M14" s="12">
        <v>41</v>
      </c>
      <c r="N14" s="12">
        <v>41</v>
      </c>
      <c r="O14" s="13" t="s">
        <v>46</v>
      </c>
      <c r="P14" s="3">
        <v>80</v>
      </c>
      <c r="Q14" s="3">
        <f t="shared" si="0"/>
        <v>170</v>
      </c>
    </row>
    <row r="15" spans="1:24" s="3" customFormat="1" ht="15.6" x14ac:dyDescent="0.3">
      <c r="A15" s="14">
        <v>13</v>
      </c>
      <c r="B15" s="25">
        <v>2008</v>
      </c>
      <c r="C15" s="11" t="s">
        <v>49</v>
      </c>
      <c r="D15" s="12">
        <v>36</v>
      </c>
      <c r="E15" s="12">
        <v>37</v>
      </c>
      <c r="F15" s="11" t="s">
        <v>51</v>
      </c>
      <c r="G15" s="12">
        <v>41</v>
      </c>
      <c r="H15" s="12">
        <v>48</v>
      </c>
      <c r="I15" s="11" t="s">
        <v>50</v>
      </c>
      <c r="J15" s="12">
        <v>41</v>
      </c>
      <c r="K15" s="12">
        <v>49</v>
      </c>
      <c r="L15" s="11" t="s">
        <v>49</v>
      </c>
      <c r="M15" s="12">
        <v>40</v>
      </c>
      <c r="N15" s="12">
        <v>29</v>
      </c>
      <c r="O15" s="13" t="s">
        <v>17</v>
      </c>
      <c r="P15" s="3">
        <v>77</v>
      </c>
      <c r="Q15" s="3">
        <f t="shared" si="0"/>
        <v>163</v>
      </c>
    </row>
    <row r="16" spans="1:24" s="3" customFormat="1" ht="15.6" x14ac:dyDescent="0.3">
      <c r="A16" s="14">
        <v>14</v>
      </c>
      <c r="B16" s="25">
        <v>2007</v>
      </c>
      <c r="C16" s="11" t="s">
        <v>24</v>
      </c>
      <c r="D16" s="12">
        <v>43</v>
      </c>
      <c r="E16" s="12">
        <v>44</v>
      </c>
      <c r="F16" s="11" t="s">
        <v>49</v>
      </c>
      <c r="G16" s="12">
        <v>41</v>
      </c>
      <c r="H16" s="12">
        <v>36</v>
      </c>
      <c r="I16" s="11" t="s">
        <v>53</v>
      </c>
      <c r="J16" s="12">
        <v>45</v>
      </c>
      <c r="K16" s="12">
        <v>43</v>
      </c>
      <c r="L16" s="11" t="s">
        <v>52</v>
      </c>
      <c r="M16" s="12">
        <v>39</v>
      </c>
      <c r="N16" s="12">
        <v>23</v>
      </c>
      <c r="O16" s="13" t="s">
        <v>49</v>
      </c>
      <c r="P16" s="3">
        <v>78</v>
      </c>
      <c r="Q16" s="3">
        <f t="shared" si="0"/>
        <v>146</v>
      </c>
    </row>
    <row r="17" spans="1:19" s="3" customFormat="1" ht="15.6" x14ac:dyDescent="0.3">
      <c r="A17" s="14">
        <v>15</v>
      </c>
      <c r="B17" s="25">
        <v>2006</v>
      </c>
      <c r="C17" s="11" t="s">
        <v>56</v>
      </c>
      <c r="D17" s="12">
        <v>43</v>
      </c>
      <c r="E17" s="12">
        <v>51</v>
      </c>
      <c r="F17" s="11" t="s">
        <v>54</v>
      </c>
      <c r="G17" s="12">
        <v>44</v>
      </c>
      <c r="H17" s="12">
        <v>40</v>
      </c>
      <c r="I17" s="11" t="s">
        <v>55</v>
      </c>
      <c r="J17" s="12">
        <v>41</v>
      </c>
      <c r="K17" s="12">
        <v>44</v>
      </c>
      <c r="L17" s="11" t="s">
        <v>46</v>
      </c>
      <c r="M17" s="12">
        <v>41</v>
      </c>
      <c r="N17" s="12">
        <v>17</v>
      </c>
      <c r="O17" s="13" t="s">
        <v>54</v>
      </c>
      <c r="P17" s="3">
        <v>82</v>
      </c>
      <c r="Q17" s="3">
        <f t="shared" si="0"/>
        <v>152</v>
      </c>
      <c r="S17" s="3" t="s">
        <v>79</v>
      </c>
    </row>
    <row r="18" spans="1:19" s="3" customFormat="1" ht="15.6" x14ac:dyDescent="0.3">
      <c r="A18" s="14">
        <v>16</v>
      </c>
      <c r="B18" s="25">
        <v>2005</v>
      </c>
      <c r="C18" s="11" t="s">
        <v>59</v>
      </c>
      <c r="D18" s="12">
        <v>41</v>
      </c>
      <c r="E18" s="12">
        <v>72</v>
      </c>
      <c r="F18" s="11" t="s">
        <v>58</v>
      </c>
      <c r="G18" s="12">
        <v>37</v>
      </c>
      <c r="H18" s="12">
        <v>56</v>
      </c>
      <c r="I18" s="11" t="s">
        <v>57</v>
      </c>
      <c r="J18" s="12">
        <v>44</v>
      </c>
      <c r="K18" s="12">
        <v>52</v>
      </c>
      <c r="L18" s="11" t="s">
        <v>12</v>
      </c>
      <c r="M18" s="12">
        <v>40</v>
      </c>
      <c r="N18" s="12">
        <v>51</v>
      </c>
      <c r="O18" s="13" t="s">
        <v>57</v>
      </c>
      <c r="P18" s="3">
        <v>83</v>
      </c>
      <c r="Q18" s="3">
        <f t="shared" si="0"/>
        <v>231</v>
      </c>
    </row>
    <row r="19" spans="1:19" s="3" customFormat="1" ht="15.6" x14ac:dyDescent="0.3">
      <c r="A19" s="14">
        <v>17</v>
      </c>
      <c r="B19" s="25">
        <v>2004</v>
      </c>
      <c r="C19" s="11" t="s">
        <v>16</v>
      </c>
      <c r="D19" s="12">
        <v>38</v>
      </c>
      <c r="E19" s="12">
        <v>49</v>
      </c>
      <c r="F19" s="11" t="s">
        <v>23</v>
      </c>
      <c r="G19" s="12">
        <v>39</v>
      </c>
      <c r="H19" s="12">
        <v>57</v>
      </c>
      <c r="I19" s="11" t="s">
        <v>61</v>
      </c>
      <c r="J19" s="12">
        <v>41</v>
      </c>
      <c r="K19" s="12">
        <v>54</v>
      </c>
      <c r="L19" s="11" t="s">
        <v>60</v>
      </c>
      <c r="M19" s="12">
        <v>37</v>
      </c>
      <c r="N19" s="12">
        <v>29</v>
      </c>
      <c r="O19" s="13" t="s">
        <v>23</v>
      </c>
      <c r="P19" s="3">
        <v>78</v>
      </c>
      <c r="Q19" s="3">
        <f t="shared" si="0"/>
        <v>189</v>
      </c>
    </row>
    <row r="20" spans="1:19" s="3" customFormat="1" ht="15.6" x14ac:dyDescent="0.3">
      <c r="A20" s="14">
        <v>18</v>
      </c>
      <c r="B20" s="25">
        <v>2003</v>
      </c>
      <c r="C20" s="11" t="s">
        <v>23</v>
      </c>
      <c r="D20" s="12">
        <v>39</v>
      </c>
      <c r="E20" s="12">
        <v>55</v>
      </c>
      <c r="F20" s="11" t="s">
        <v>22</v>
      </c>
      <c r="G20" s="12">
        <v>40</v>
      </c>
      <c r="H20" s="12">
        <v>54</v>
      </c>
      <c r="I20" s="11" t="s">
        <v>21</v>
      </c>
      <c r="J20" s="12">
        <v>40</v>
      </c>
      <c r="K20" s="12">
        <v>54</v>
      </c>
      <c r="L20" s="11" t="s">
        <v>20</v>
      </c>
      <c r="M20" s="12">
        <v>35</v>
      </c>
      <c r="N20" s="12">
        <v>46</v>
      </c>
      <c r="O20" s="13" t="s">
        <v>21</v>
      </c>
      <c r="P20" s="3">
        <v>78</v>
      </c>
      <c r="Q20" s="3">
        <f t="shared" si="0"/>
        <v>209</v>
      </c>
    </row>
    <row r="21" spans="1:19" s="3" customFormat="1" ht="15.6" x14ac:dyDescent="0.3">
      <c r="A21" s="14">
        <v>19</v>
      </c>
      <c r="B21" s="25">
        <v>2002</v>
      </c>
      <c r="C21" s="11" t="s">
        <v>26</v>
      </c>
      <c r="D21" s="12">
        <v>42</v>
      </c>
      <c r="E21" s="12">
        <v>71</v>
      </c>
      <c r="F21" s="11" t="s">
        <v>25</v>
      </c>
      <c r="G21" s="12">
        <v>40</v>
      </c>
      <c r="H21" s="12">
        <v>71</v>
      </c>
      <c r="I21" s="11" t="s">
        <v>24</v>
      </c>
      <c r="J21" s="12">
        <v>40</v>
      </c>
      <c r="K21" s="12">
        <v>64</v>
      </c>
      <c r="L21" s="11" t="s">
        <v>62</v>
      </c>
      <c r="M21" s="12">
        <v>40</v>
      </c>
      <c r="N21" s="12">
        <v>42</v>
      </c>
      <c r="O21" s="13" t="s">
        <v>62</v>
      </c>
      <c r="P21" s="3">
        <v>76</v>
      </c>
      <c r="Q21" s="3">
        <f t="shared" si="0"/>
        <v>248</v>
      </c>
    </row>
    <row r="22" spans="1:19" s="3" customFormat="1" ht="15.6" x14ac:dyDescent="0.3">
      <c r="A22" s="14">
        <v>20</v>
      </c>
      <c r="B22" s="25">
        <v>2001</v>
      </c>
      <c r="C22" s="11" t="s">
        <v>29</v>
      </c>
      <c r="D22" s="12">
        <v>37</v>
      </c>
      <c r="E22" s="12">
        <v>55</v>
      </c>
      <c r="F22" s="11" t="s">
        <v>28</v>
      </c>
      <c r="G22" s="12">
        <v>41</v>
      </c>
      <c r="H22" s="12">
        <v>66</v>
      </c>
      <c r="I22" s="11" t="s">
        <v>29</v>
      </c>
      <c r="J22" s="12">
        <v>39</v>
      </c>
      <c r="K22" s="12">
        <v>63</v>
      </c>
      <c r="L22" s="11" t="s">
        <v>27</v>
      </c>
      <c r="M22" s="12">
        <v>37</v>
      </c>
      <c r="N22" s="12">
        <v>40</v>
      </c>
      <c r="O22" s="11" t="s">
        <v>28</v>
      </c>
      <c r="P22" s="3">
        <v>77</v>
      </c>
      <c r="Q22" s="3">
        <f t="shared" si="0"/>
        <v>224</v>
      </c>
    </row>
    <row r="23" spans="1:19" s="3" customFormat="1" ht="15.6" x14ac:dyDescent="0.3">
      <c r="A23" s="14">
        <v>21</v>
      </c>
      <c r="B23" s="25">
        <v>2000</v>
      </c>
      <c r="C23" s="11" t="s">
        <v>31</v>
      </c>
      <c r="D23" s="12">
        <v>42</v>
      </c>
      <c r="E23" s="12">
        <v>46</v>
      </c>
      <c r="F23" s="11" t="s">
        <v>33</v>
      </c>
      <c r="G23" s="12">
        <v>40</v>
      </c>
      <c r="H23" s="12">
        <v>53</v>
      </c>
      <c r="I23" s="11" t="s">
        <v>32</v>
      </c>
      <c r="J23" s="12">
        <v>39</v>
      </c>
      <c r="K23" s="12">
        <v>66</v>
      </c>
      <c r="L23" s="11" t="s">
        <v>30</v>
      </c>
      <c r="M23" s="12">
        <v>40</v>
      </c>
      <c r="N23" s="12">
        <v>34</v>
      </c>
      <c r="O23" s="11" t="s">
        <v>31</v>
      </c>
      <c r="P23" s="3">
        <v>81</v>
      </c>
      <c r="Q23" s="3">
        <f t="shared" si="0"/>
        <v>199</v>
      </c>
    </row>
    <row r="24" spans="1:19" s="3" customFormat="1" ht="15.6" x14ac:dyDescent="0.3">
      <c r="A24" s="14">
        <v>22</v>
      </c>
      <c r="B24" s="25">
        <v>1999</v>
      </c>
      <c r="C24" s="11" t="s">
        <v>70</v>
      </c>
      <c r="D24" s="12">
        <v>38</v>
      </c>
      <c r="E24" s="12">
        <v>73</v>
      </c>
      <c r="F24" s="11" t="s">
        <v>64</v>
      </c>
      <c r="G24" s="12">
        <v>37</v>
      </c>
      <c r="H24" s="12">
        <v>55</v>
      </c>
      <c r="I24" s="11" t="s">
        <v>69</v>
      </c>
      <c r="J24" s="12">
        <v>40</v>
      </c>
      <c r="K24" s="12">
        <v>52</v>
      </c>
      <c r="L24" s="11" t="s">
        <v>72</v>
      </c>
      <c r="M24" s="12">
        <v>41</v>
      </c>
      <c r="N24" s="12">
        <v>50</v>
      </c>
      <c r="O24" s="11" t="s">
        <v>31</v>
      </c>
      <c r="P24" s="3">
        <v>75</v>
      </c>
      <c r="Q24" s="3">
        <f t="shared" si="0"/>
        <v>230</v>
      </c>
    </row>
    <row r="25" spans="1:19" s="3" customFormat="1" ht="15.6" x14ac:dyDescent="0.3">
      <c r="A25" s="14">
        <v>23</v>
      </c>
      <c r="B25" s="25">
        <v>1998</v>
      </c>
      <c r="C25" s="11" t="s">
        <v>71</v>
      </c>
      <c r="D25" s="12">
        <v>36</v>
      </c>
      <c r="E25" s="12">
        <v>74</v>
      </c>
      <c r="F25" s="11" t="s">
        <v>63</v>
      </c>
      <c r="G25" s="12">
        <v>35</v>
      </c>
      <c r="H25" s="12">
        <v>70</v>
      </c>
      <c r="I25" s="11" t="s">
        <v>74</v>
      </c>
      <c r="J25" s="12">
        <v>42</v>
      </c>
      <c r="K25" s="12">
        <v>58</v>
      </c>
      <c r="L25" s="11" t="s">
        <v>73</v>
      </c>
      <c r="M25" s="12">
        <v>40</v>
      </c>
      <c r="N25" s="12">
        <v>46</v>
      </c>
      <c r="O25" s="11" t="s">
        <v>63</v>
      </c>
      <c r="P25" s="3">
        <v>77</v>
      </c>
      <c r="Q25" s="3">
        <f t="shared" si="0"/>
        <v>248</v>
      </c>
    </row>
    <row r="26" spans="1:19" s="3" customFormat="1" ht="15.6" x14ac:dyDescent="0.3">
      <c r="A26" s="14">
        <v>24</v>
      </c>
      <c r="B26" s="25">
        <v>1997</v>
      </c>
      <c r="C26" s="11" t="s">
        <v>75</v>
      </c>
      <c r="D26" s="12">
        <v>37</v>
      </c>
      <c r="E26" s="12">
        <v>64</v>
      </c>
      <c r="F26" s="11" t="s">
        <v>76</v>
      </c>
      <c r="G26" s="12">
        <v>38</v>
      </c>
      <c r="H26" s="12">
        <v>68</v>
      </c>
      <c r="I26" s="11" t="s">
        <v>64</v>
      </c>
      <c r="J26" s="12">
        <v>44</v>
      </c>
      <c r="K26" s="12">
        <v>54</v>
      </c>
      <c r="L26" s="11" t="s">
        <v>77</v>
      </c>
      <c r="M26" s="12">
        <v>40</v>
      </c>
      <c r="N26" s="12">
        <v>58</v>
      </c>
      <c r="O26" s="11" t="s">
        <v>64</v>
      </c>
      <c r="P26" s="3">
        <v>82</v>
      </c>
      <c r="Q26" s="3">
        <f t="shared" si="0"/>
        <v>244</v>
      </c>
    </row>
    <row r="27" spans="1:19" s="3" customFormat="1" ht="15.6" x14ac:dyDescent="0.3">
      <c r="B27" s="25">
        <v>1996</v>
      </c>
      <c r="C27" s="11"/>
      <c r="D27" s="12"/>
      <c r="E27" s="12"/>
      <c r="F27" s="11"/>
      <c r="G27" s="12"/>
      <c r="H27" s="12"/>
      <c r="I27" s="11"/>
      <c r="J27" s="12"/>
      <c r="K27" s="12"/>
      <c r="L27" s="11"/>
      <c r="M27" s="12"/>
      <c r="N27" s="12"/>
      <c r="O27" s="11" t="s">
        <v>65</v>
      </c>
    </row>
    <row r="28" spans="1:19" s="3" customFormat="1" ht="15.6" x14ac:dyDescent="0.3">
      <c r="B28" s="25">
        <v>1995</v>
      </c>
      <c r="C28" s="11"/>
      <c r="D28" s="12"/>
      <c r="E28" s="12"/>
      <c r="F28" s="11"/>
      <c r="G28" s="12"/>
      <c r="H28" s="12"/>
      <c r="I28" s="11"/>
      <c r="J28" s="12"/>
      <c r="K28" s="12"/>
      <c r="L28" s="11"/>
      <c r="M28" s="12"/>
      <c r="N28" s="12"/>
      <c r="O28" s="11" t="s">
        <v>66</v>
      </c>
    </row>
    <row r="29" spans="1:19" s="3" customFormat="1" ht="15.6" x14ac:dyDescent="0.3">
      <c r="B29" s="25">
        <v>1994</v>
      </c>
      <c r="C29" s="11"/>
      <c r="D29" s="12"/>
      <c r="E29" s="12"/>
      <c r="F29" s="11"/>
      <c r="G29" s="12"/>
      <c r="H29" s="12"/>
      <c r="I29" s="11"/>
      <c r="J29" s="12"/>
      <c r="K29" s="12"/>
      <c r="L29" s="11"/>
      <c r="M29" s="12"/>
      <c r="N29" s="12"/>
      <c r="O29" s="11" t="s">
        <v>67</v>
      </c>
    </row>
    <row r="30" spans="1:19" s="3" customFormat="1" ht="15.6" x14ac:dyDescent="0.3">
      <c r="B30" s="25">
        <v>1993</v>
      </c>
      <c r="C30" s="4"/>
      <c r="D30" s="7"/>
      <c r="E30" s="7"/>
      <c r="F30" s="4"/>
      <c r="G30" s="7"/>
      <c r="H30" s="7"/>
      <c r="I30" s="4"/>
      <c r="J30" s="7"/>
      <c r="K30" s="7"/>
      <c r="L30" s="4"/>
      <c r="O30" s="11" t="s">
        <v>68</v>
      </c>
    </row>
    <row r="31" spans="1:19" s="3" customFormat="1" ht="15.6" x14ac:dyDescent="0.3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9" s="25" customFormat="1" ht="7.8" x14ac:dyDescent="0.15">
      <c r="B32" s="21"/>
      <c r="C32" s="21"/>
      <c r="D32" s="22" t="s">
        <v>81</v>
      </c>
      <c r="E32" s="22" t="s">
        <v>83</v>
      </c>
      <c r="F32" s="23"/>
      <c r="G32" s="22" t="s">
        <v>81</v>
      </c>
      <c r="H32" s="22" t="s">
        <v>83</v>
      </c>
      <c r="I32" s="23"/>
      <c r="J32" s="22" t="s">
        <v>81</v>
      </c>
      <c r="K32" s="22" t="s">
        <v>83</v>
      </c>
      <c r="L32" s="23"/>
      <c r="M32" s="22" t="s">
        <v>81</v>
      </c>
      <c r="N32" s="22" t="s">
        <v>83</v>
      </c>
      <c r="O32" s="24"/>
      <c r="P32" s="22" t="s">
        <v>81</v>
      </c>
      <c r="Q32" s="22" t="s">
        <v>83</v>
      </c>
    </row>
    <row r="33" spans="4:18" s="21" customFormat="1" ht="7.8" x14ac:dyDescent="0.15">
      <c r="D33" s="22" t="s">
        <v>82</v>
      </c>
      <c r="E33" s="22" t="s">
        <v>82</v>
      </c>
      <c r="F33" s="23"/>
      <c r="G33" s="22" t="s">
        <v>82</v>
      </c>
      <c r="H33" s="22" t="s">
        <v>82</v>
      </c>
      <c r="I33" s="23"/>
      <c r="J33" s="22" t="s">
        <v>82</v>
      </c>
      <c r="K33" s="22" t="s">
        <v>82</v>
      </c>
      <c r="L33" s="23"/>
      <c r="M33" s="22" t="s">
        <v>82</v>
      </c>
      <c r="N33" s="22" t="s">
        <v>82</v>
      </c>
      <c r="O33" s="23"/>
      <c r="P33" s="22" t="s">
        <v>82</v>
      </c>
      <c r="Q33" s="22" t="s">
        <v>82</v>
      </c>
    </row>
    <row r="34" spans="4:18" s="6" customFormat="1" x14ac:dyDescent="0.3">
      <c r="D34" s="17">
        <f>SUM(D3:D33)</f>
        <v>954</v>
      </c>
      <c r="E34" s="17">
        <f>SUM(E3:E33)</f>
        <v>1448</v>
      </c>
      <c r="F34" s="15"/>
      <c r="G34" s="17">
        <f>SUM(G3:G33)</f>
        <v>957</v>
      </c>
      <c r="H34" s="17">
        <f>SUM(H3:H33)</f>
        <v>1382</v>
      </c>
      <c r="I34" s="15"/>
      <c r="J34" s="17">
        <f>SUM(J3:J33)</f>
        <v>984</v>
      </c>
      <c r="K34" s="17">
        <f>SUM(K3:K33)</f>
        <v>1275</v>
      </c>
      <c r="L34" s="15"/>
      <c r="M34" s="17">
        <f>SUM(M3:M33)</f>
        <v>961</v>
      </c>
      <c r="N34" s="17">
        <f>SUM(N3:N33)</f>
        <v>1050</v>
      </c>
      <c r="O34" s="15"/>
      <c r="P34" s="17">
        <f>SUM(P3:P33)</f>
        <v>1882</v>
      </c>
      <c r="Q34" s="17">
        <f>SUM(Q3:Q33)</f>
        <v>5155</v>
      </c>
    </row>
    <row r="35" spans="4:18" s="6" customFormat="1" x14ac:dyDescent="0.3">
      <c r="D35" s="17">
        <v>24</v>
      </c>
      <c r="E35" s="17">
        <v>24</v>
      </c>
      <c r="F35" s="15"/>
      <c r="G35" s="17">
        <v>24</v>
      </c>
      <c r="H35" s="17">
        <v>24</v>
      </c>
      <c r="I35" s="15"/>
      <c r="J35" s="17">
        <v>24</v>
      </c>
      <c r="K35" s="17">
        <v>24</v>
      </c>
      <c r="L35" s="15"/>
      <c r="M35" s="17">
        <v>24</v>
      </c>
      <c r="N35" s="17">
        <v>24</v>
      </c>
      <c r="O35" s="15"/>
      <c r="P35" s="17">
        <v>24</v>
      </c>
      <c r="Q35" s="17">
        <v>24</v>
      </c>
    </row>
    <row r="36" spans="4:18" s="6" customFormat="1" x14ac:dyDescent="0.3">
      <c r="D36" s="18">
        <f>SUM(D34/D35)</f>
        <v>39.75</v>
      </c>
      <c r="E36" s="18">
        <f>SUM(E34/E35)</f>
        <v>60.333333333333336</v>
      </c>
      <c r="F36" s="16"/>
      <c r="G36" s="18">
        <f>SUM(G34/G35)</f>
        <v>39.875</v>
      </c>
      <c r="H36" s="18">
        <f>SUM(H34/H35)</f>
        <v>57.583333333333336</v>
      </c>
      <c r="I36" s="16"/>
      <c r="J36" s="18">
        <f>SUM(J34/J35)</f>
        <v>41</v>
      </c>
      <c r="K36" s="18">
        <f>SUM(K34/K35)</f>
        <v>53.125</v>
      </c>
      <c r="L36" s="16"/>
      <c r="M36" s="18">
        <f>SUM(M34/M35)</f>
        <v>40.041666666666664</v>
      </c>
      <c r="N36" s="18">
        <f>SUM(N34/N35)</f>
        <v>43.75</v>
      </c>
      <c r="O36" s="16"/>
      <c r="P36" s="18">
        <f>SUM(P34/P35)</f>
        <v>78.416666666666671</v>
      </c>
      <c r="Q36" s="18">
        <f>SUM(Q34/Q35)</f>
        <v>214.79166666666666</v>
      </c>
      <c r="R36" s="8"/>
    </row>
    <row r="37" spans="4:18" s="6" customFormat="1" x14ac:dyDescent="0.3"/>
    <row r="38" spans="4:18" s="6" customFormat="1" x14ac:dyDescent="0.3"/>
    <row r="39" spans="4:18" s="6" customFormat="1" x14ac:dyDescent="0.3"/>
    <row r="40" spans="4:18" s="6" customFormat="1" x14ac:dyDescent="0.3"/>
    <row r="41" spans="4:18" s="6" customFormat="1" x14ac:dyDescent="0.3"/>
    <row r="42" spans="4:18" s="6" customFormat="1" x14ac:dyDescent="0.3"/>
    <row r="43" spans="4:18" s="6" customFormat="1" x14ac:dyDescent="0.3"/>
    <row r="44" spans="4:18" s="6" customFormat="1" x14ac:dyDescent="0.3"/>
    <row r="45" spans="4:18" s="6" customFormat="1" x14ac:dyDescent="0.3"/>
    <row r="46" spans="4:18" s="6" customFormat="1" x14ac:dyDescent="0.3"/>
    <row r="47" spans="4:18" s="6" customFormat="1" x14ac:dyDescent="0.3"/>
    <row r="48" spans="4:18" s="6" customFormat="1" x14ac:dyDescent="0.3"/>
    <row r="49" s="6" customFormat="1" x14ac:dyDescent="0.3"/>
    <row r="50" s="6" customFormat="1" x14ac:dyDescent="0.3"/>
    <row r="51" s="6" customFormat="1" x14ac:dyDescent="0.3"/>
    <row r="52" s="6" customFormat="1" x14ac:dyDescent="0.3"/>
    <row r="53" s="6" customFormat="1" x14ac:dyDescent="0.3"/>
    <row r="54" s="6" customFormat="1" x14ac:dyDescent="0.3"/>
    <row r="55" s="6" customFormat="1" x14ac:dyDescent="0.3"/>
    <row r="56" s="6" customFormat="1" x14ac:dyDescent="0.3"/>
    <row r="57" s="6" customFormat="1" x14ac:dyDescent="0.3"/>
    <row r="58" s="6" customFormat="1" x14ac:dyDescent="0.3"/>
    <row r="59" s="6" customFormat="1" x14ac:dyDescent="0.3"/>
    <row r="60" s="6" customFormat="1" x14ac:dyDescent="0.3"/>
    <row r="61" s="6" customFormat="1" x14ac:dyDescent="0.3"/>
    <row r="62" s="6" customFormat="1" x14ac:dyDescent="0.3"/>
    <row r="63" s="6" customFormat="1" x14ac:dyDescent="0.3"/>
    <row r="64" s="6" customFormat="1" x14ac:dyDescent="0.3"/>
    <row r="65" s="6" customFormat="1" x14ac:dyDescent="0.3"/>
    <row r="66" s="6" customFormat="1" x14ac:dyDescent="0.3"/>
    <row r="67" s="6" customFormat="1" x14ac:dyDescent="0.3"/>
    <row r="68" s="6" customFormat="1" x14ac:dyDescent="0.3"/>
    <row r="69" s="6" customFormat="1" x14ac:dyDescent="0.3"/>
    <row r="70" s="6" customFormat="1" x14ac:dyDescent="0.3"/>
    <row r="71" s="6" customFormat="1" x14ac:dyDescent="0.3"/>
    <row r="72" s="6" customFormat="1" x14ac:dyDescent="0.3"/>
    <row r="73" s="6" customFormat="1" x14ac:dyDescent="0.3"/>
    <row r="74" s="6" customFormat="1" x14ac:dyDescent="0.3"/>
    <row r="75" s="6" customFormat="1" x14ac:dyDescent="0.3"/>
    <row r="76" s="6" customFormat="1" x14ac:dyDescent="0.3"/>
    <row r="77" s="6" customFormat="1" x14ac:dyDescent="0.3"/>
    <row r="78" s="6" customFormat="1" x14ac:dyDescent="0.3"/>
    <row r="79" s="6" customFormat="1" x14ac:dyDescent="0.3"/>
    <row r="80" s="6" customFormat="1" x14ac:dyDescent="0.3"/>
    <row r="81" s="6" customFormat="1" x14ac:dyDescent="0.3"/>
    <row r="82" s="6" customFormat="1" x14ac:dyDescent="0.3"/>
    <row r="83" s="6" customFormat="1" x14ac:dyDescent="0.3"/>
    <row r="84" s="6" customFormat="1" x14ac:dyDescent="0.3"/>
    <row r="85" s="6" customFormat="1" x14ac:dyDescent="0.3"/>
    <row r="86" s="6" customFormat="1" x14ac:dyDescent="0.3"/>
    <row r="87" s="6" customFormat="1" x14ac:dyDescent="0.3"/>
    <row r="88" s="6" customFormat="1" x14ac:dyDescent="0.3"/>
    <row r="89" s="6" customFormat="1" x14ac:dyDescent="0.3"/>
    <row r="90" s="6" customFormat="1" x14ac:dyDescent="0.3"/>
    <row r="91" s="6" customFormat="1" x14ac:dyDescent="0.3"/>
    <row r="92" s="6" customFormat="1" x14ac:dyDescent="0.3"/>
    <row r="93" s="6" customFormat="1" x14ac:dyDescent="0.3"/>
    <row r="94" s="6" customFormat="1" x14ac:dyDescent="0.3"/>
    <row r="95" s="6" customFormat="1" x14ac:dyDescent="0.3"/>
    <row r="96" s="6" customFormat="1" x14ac:dyDescent="0.3"/>
    <row r="97" s="6" customFormat="1" x14ac:dyDescent="0.3"/>
    <row r="98" s="6" customFormat="1" x14ac:dyDescent="0.3"/>
    <row r="99" s="6" customFormat="1" x14ac:dyDescent="0.3"/>
    <row r="100" s="6" customFormat="1" x14ac:dyDescent="0.3"/>
    <row r="101" s="6" customFormat="1" x14ac:dyDescent="0.3"/>
    <row r="102" s="6" customFormat="1" x14ac:dyDescent="0.3"/>
    <row r="103" s="6" customFormat="1" x14ac:dyDescent="0.3"/>
    <row r="104" s="6" customFormat="1" x14ac:dyDescent="0.3"/>
    <row r="105" s="6" customFormat="1" x14ac:dyDescent="0.3"/>
    <row r="106" s="6" customFormat="1" x14ac:dyDescent="0.3"/>
    <row r="107" s="6" customFormat="1" x14ac:dyDescent="0.3"/>
    <row r="108" s="6" customFormat="1" x14ac:dyDescent="0.3"/>
    <row r="109" s="6" customFormat="1" x14ac:dyDescent="0.3"/>
    <row r="110" s="6" customFormat="1" x14ac:dyDescent="0.3"/>
    <row r="111" s="6" customFormat="1" x14ac:dyDescent="0.3"/>
    <row r="112" s="6" customFormat="1" x14ac:dyDescent="0.3"/>
    <row r="113" s="6" customFormat="1" x14ac:dyDescent="0.3"/>
    <row r="114" s="6" customFormat="1" x14ac:dyDescent="0.3"/>
    <row r="115" s="6" customFormat="1" x14ac:dyDescent="0.3"/>
    <row r="116" s="6" customFormat="1" x14ac:dyDescent="0.3"/>
    <row r="117" s="6" customFormat="1" x14ac:dyDescent="0.3"/>
    <row r="118" s="6" customFormat="1" x14ac:dyDescent="0.3"/>
    <row r="119" s="6" customFormat="1" x14ac:dyDescent="0.3"/>
    <row r="120" s="6" customFormat="1" x14ac:dyDescent="0.3"/>
    <row r="121" s="6" customFormat="1" x14ac:dyDescent="0.3"/>
    <row r="122" s="6" customFormat="1" x14ac:dyDescent="0.3"/>
    <row r="123" s="6" customFormat="1" x14ac:dyDescent="0.3"/>
    <row r="124" s="6" customFormat="1" x14ac:dyDescent="0.3"/>
    <row r="125" s="6" customFormat="1" x14ac:dyDescent="0.3"/>
    <row r="126" s="6" customFormat="1" x14ac:dyDescent="0.3"/>
    <row r="127" s="6" customFormat="1" x14ac:dyDescent="0.3"/>
    <row r="128" s="6" customFormat="1" x14ac:dyDescent="0.3"/>
    <row r="129" s="6" customFormat="1" x14ac:dyDescent="0.3"/>
    <row r="130" s="6" customFormat="1" x14ac:dyDescent="0.3"/>
    <row r="131" s="6" customFormat="1" x14ac:dyDescent="0.3"/>
    <row r="132" s="6" customFormat="1" x14ac:dyDescent="0.3"/>
    <row r="133" s="6" customFormat="1" x14ac:dyDescent="0.3"/>
    <row r="134" s="6" customFormat="1" x14ac:dyDescent="0.3"/>
    <row r="135" s="6" customFormat="1" x14ac:dyDescent="0.3"/>
    <row r="136" s="6" customFormat="1" x14ac:dyDescent="0.3"/>
    <row r="137" s="6" customFormat="1" x14ac:dyDescent="0.3"/>
    <row r="138" s="6" customFormat="1" x14ac:dyDescent="0.3"/>
    <row r="139" s="6" customFormat="1" x14ac:dyDescent="0.3"/>
    <row r="140" s="6" customFormat="1" x14ac:dyDescent="0.3"/>
    <row r="141" s="6" customFormat="1" x14ac:dyDescent="0.3"/>
    <row r="142" s="6" customFormat="1" x14ac:dyDescent="0.3"/>
    <row r="143" s="6" customFormat="1" x14ac:dyDescent="0.3"/>
    <row r="144" s="6" customFormat="1" x14ac:dyDescent="0.3"/>
    <row r="145" s="6" customFormat="1" x14ac:dyDescent="0.3"/>
    <row r="146" s="6" customFormat="1" x14ac:dyDescent="0.3"/>
    <row r="147" s="6" customFormat="1" x14ac:dyDescent="0.3"/>
    <row r="148" s="6" customFormat="1" x14ac:dyDescent="0.3"/>
    <row r="149" s="6" customFormat="1" x14ac:dyDescent="0.3"/>
    <row r="150" s="6" customFormat="1" x14ac:dyDescent="0.3"/>
    <row r="151" s="6" customFormat="1" x14ac:dyDescent="0.3"/>
    <row r="152" s="6" customFormat="1" x14ac:dyDescent="0.3"/>
    <row r="153" s="6" customFormat="1" x14ac:dyDescent="0.3"/>
    <row r="154" s="6" customFormat="1" x14ac:dyDescent="0.3"/>
    <row r="155" s="6" customFormat="1" x14ac:dyDescent="0.3"/>
    <row r="156" s="6" customFormat="1" x14ac:dyDescent="0.3"/>
    <row r="157" s="6" customFormat="1" x14ac:dyDescent="0.3"/>
    <row r="158" s="6" customFormat="1" x14ac:dyDescent="0.3"/>
    <row r="159" s="6" customFormat="1" x14ac:dyDescent="0.3"/>
    <row r="160" s="6" customFormat="1" x14ac:dyDescent="0.3"/>
    <row r="161" s="6" customFormat="1" x14ac:dyDescent="0.3"/>
    <row r="162" s="6" customFormat="1" x14ac:dyDescent="0.3"/>
    <row r="163" s="6" customFormat="1" x14ac:dyDescent="0.3"/>
    <row r="164" s="6" customFormat="1" x14ac:dyDescent="0.3"/>
    <row r="165" s="6" customFormat="1" x14ac:dyDescent="0.3"/>
    <row r="166" s="6" customFormat="1" x14ac:dyDescent="0.3"/>
    <row r="167" s="6" customFormat="1" x14ac:dyDescent="0.3"/>
    <row r="168" s="6" customFormat="1" x14ac:dyDescent="0.3"/>
    <row r="169" s="6" customFormat="1" x14ac:dyDescent="0.3"/>
    <row r="170" s="6" customFormat="1" x14ac:dyDescent="0.3"/>
    <row r="171" s="6" customFormat="1" x14ac:dyDescent="0.3"/>
    <row r="172" s="6" customFormat="1" x14ac:dyDescent="0.3"/>
    <row r="173" s="6" customFormat="1" x14ac:dyDescent="0.3"/>
    <row r="174" s="6" customFormat="1" x14ac:dyDescent="0.3"/>
    <row r="175" s="6" customFormat="1" x14ac:dyDescent="0.3"/>
    <row r="176" s="6" customFormat="1" x14ac:dyDescent="0.3"/>
    <row r="177" s="6" customFormat="1" x14ac:dyDescent="0.3"/>
    <row r="178" s="6" customFormat="1" x14ac:dyDescent="0.3"/>
    <row r="179" s="6" customFormat="1" x14ac:dyDescent="0.3"/>
    <row r="180" s="6" customFormat="1" x14ac:dyDescent="0.3"/>
    <row r="181" s="6" customFormat="1" x14ac:dyDescent="0.3"/>
    <row r="182" s="6" customFormat="1" x14ac:dyDescent="0.3"/>
    <row r="183" s="6" customFormat="1" x14ac:dyDescent="0.3"/>
    <row r="184" s="6" customFormat="1" x14ac:dyDescent="0.3"/>
    <row r="185" s="6" customFormat="1" x14ac:dyDescent="0.3"/>
    <row r="186" s="6" customFormat="1" x14ac:dyDescent="0.3"/>
    <row r="187" s="6" customFormat="1" x14ac:dyDescent="0.3"/>
    <row r="188" s="6" customFormat="1" x14ac:dyDescent="0.3"/>
    <row r="189" s="6" customFormat="1" x14ac:dyDescent="0.3"/>
    <row r="190" s="6" customFormat="1" x14ac:dyDescent="0.3"/>
    <row r="191" s="6" customFormat="1" x14ac:dyDescent="0.3"/>
    <row r="192" s="6" customFormat="1" x14ac:dyDescent="0.3"/>
    <row r="193" s="6" customFormat="1" x14ac:dyDescent="0.3"/>
    <row r="194" s="6" customFormat="1" x14ac:dyDescent="0.3"/>
    <row r="195" s="6" customFormat="1" x14ac:dyDescent="0.3"/>
    <row r="196" s="6" customFormat="1" x14ac:dyDescent="0.3"/>
    <row r="197" s="6" customFormat="1" x14ac:dyDescent="0.3"/>
    <row r="198" s="6" customFormat="1" x14ac:dyDescent="0.3"/>
    <row r="199" s="6" customFormat="1" x14ac:dyDescent="0.3"/>
    <row r="200" s="6" customFormat="1" x14ac:dyDescent="0.3"/>
    <row r="201" s="6" customFormat="1" x14ac:dyDescent="0.3"/>
    <row r="202" s="6" customFormat="1" x14ac:dyDescent="0.3"/>
    <row r="203" s="6" customFormat="1" x14ac:dyDescent="0.3"/>
    <row r="204" s="6" customFormat="1" x14ac:dyDescent="0.3"/>
    <row r="205" s="6" customFormat="1" x14ac:dyDescent="0.3"/>
    <row r="206" s="6" customFormat="1" x14ac:dyDescent="0.3"/>
    <row r="207" s="6" customFormat="1" x14ac:dyDescent="0.3"/>
    <row r="208" s="6" customFormat="1" x14ac:dyDescent="0.3"/>
    <row r="209" s="6" customFormat="1" x14ac:dyDescent="0.3"/>
    <row r="210" s="6" customFormat="1" x14ac:dyDescent="0.3"/>
    <row r="211" s="6" customFormat="1" x14ac:dyDescent="0.3"/>
    <row r="212" s="6" customFormat="1" x14ac:dyDescent="0.3"/>
    <row r="213" s="6" customFormat="1" x14ac:dyDescent="0.3"/>
    <row r="214" s="6" customFormat="1" x14ac:dyDescent="0.3"/>
    <row r="215" s="6" customFormat="1" x14ac:dyDescent="0.3"/>
    <row r="216" s="6" customFormat="1" x14ac:dyDescent="0.3"/>
    <row r="217" s="6" customFormat="1" x14ac:dyDescent="0.3"/>
    <row r="218" s="6" customFormat="1" x14ac:dyDescent="0.3"/>
    <row r="219" s="6" customFormat="1" x14ac:dyDescent="0.3"/>
    <row r="220" s="6" customFormat="1" x14ac:dyDescent="0.3"/>
    <row r="221" s="6" customFormat="1" x14ac:dyDescent="0.3"/>
    <row r="222" s="6" customFormat="1" x14ac:dyDescent="0.3"/>
    <row r="223" s="6" customFormat="1" x14ac:dyDescent="0.3"/>
    <row r="224" s="6" customFormat="1" x14ac:dyDescent="0.3"/>
    <row r="225" s="6" customFormat="1" x14ac:dyDescent="0.3"/>
    <row r="226" s="6" customFormat="1" x14ac:dyDescent="0.3"/>
    <row r="227" s="6" customFormat="1" x14ac:dyDescent="0.3"/>
    <row r="228" s="6" customFormat="1" x14ac:dyDescent="0.3"/>
    <row r="229" s="6" customFormat="1" x14ac:dyDescent="0.3"/>
    <row r="230" s="6" customFormat="1" x14ac:dyDescent="0.3"/>
    <row r="231" s="6" customFormat="1" x14ac:dyDescent="0.3"/>
    <row r="232" s="6" customFormat="1" x14ac:dyDescent="0.3"/>
    <row r="233" s="6" customFormat="1" x14ac:dyDescent="0.3"/>
    <row r="234" s="6" customFormat="1" x14ac:dyDescent="0.3"/>
    <row r="235" s="6" customFormat="1" x14ac:dyDescent="0.3"/>
    <row r="236" s="6" customFormat="1" x14ac:dyDescent="0.3"/>
    <row r="237" s="6" customFormat="1" x14ac:dyDescent="0.3"/>
    <row r="238" s="6" customFormat="1" x14ac:dyDescent="0.3"/>
    <row r="239" s="6" customFormat="1" x14ac:dyDescent="0.3"/>
    <row r="240" s="6" customFormat="1" x14ac:dyDescent="0.3"/>
    <row r="241" s="6" customFormat="1" x14ac:dyDescent="0.3"/>
    <row r="242" s="6" customFormat="1" x14ac:dyDescent="0.3"/>
    <row r="243" s="6" customFormat="1" x14ac:dyDescent="0.3"/>
    <row r="244" s="6" customFormat="1" x14ac:dyDescent="0.3"/>
    <row r="245" s="6" customFormat="1" x14ac:dyDescent="0.3"/>
    <row r="246" s="6" customFormat="1" x14ac:dyDescent="0.3"/>
    <row r="247" s="6" customFormat="1" x14ac:dyDescent="0.3"/>
    <row r="248" s="6" customFormat="1" x14ac:dyDescent="0.3"/>
    <row r="249" s="6" customFormat="1" x14ac:dyDescent="0.3"/>
    <row r="250" s="6" customFormat="1" x14ac:dyDescent="0.3"/>
    <row r="251" s="6" customFormat="1" x14ac:dyDescent="0.3"/>
    <row r="252" s="6" customFormat="1" x14ac:dyDescent="0.3"/>
    <row r="253" s="6" customFormat="1" x14ac:dyDescent="0.3"/>
    <row r="254" s="6" customFormat="1" x14ac:dyDescent="0.3"/>
    <row r="255" s="6" customFormat="1" x14ac:dyDescent="0.3"/>
    <row r="256" s="6" customFormat="1" x14ac:dyDescent="0.3"/>
    <row r="257" s="6" customFormat="1" x14ac:dyDescent="0.3"/>
    <row r="258" s="6" customFormat="1" x14ac:dyDescent="0.3"/>
    <row r="259" s="6" customFormat="1" x14ac:dyDescent="0.3"/>
    <row r="260" s="6" customFormat="1" x14ac:dyDescent="0.3"/>
    <row r="261" s="6" customFormat="1" x14ac:dyDescent="0.3"/>
    <row r="262" s="6" customFormat="1" x14ac:dyDescent="0.3"/>
    <row r="263" s="6" customFormat="1" x14ac:dyDescent="0.3"/>
    <row r="264" s="6" customFormat="1" x14ac:dyDescent="0.3"/>
    <row r="265" s="6" customFormat="1" x14ac:dyDescent="0.3"/>
    <row r="266" s="6" customFormat="1" x14ac:dyDescent="0.3"/>
    <row r="267" s="6" customFormat="1" x14ac:dyDescent="0.3"/>
    <row r="268" s="6" customFormat="1" x14ac:dyDescent="0.3"/>
    <row r="269" s="6" customFormat="1" x14ac:dyDescent="0.3"/>
    <row r="270" s="6" customFormat="1" x14ac:dyDescent="0.3"/>
    <row r="271" s="6" customFormat="1" x14ac:dyDescent="0.3"/>
    <row r="272" s="6" customFormat="1" x14ac:dyDescent="0.3"/>
    <row r="273" s="6" customFormat="1" x14ac:dyDescent="0.3"/>
    <row r="274" s="6" customFormat="1" x14ac:dyDescent="0.3"/>
    <row r="275" s="6" customFormat="1" x14ac:dyDescent="0.3"/>
    <row r="276" s="6" customFormat="1" x14ac:dyDescent="0.3"/>
    <row r="277" s="6" customFormat="1" x14ac:dyDescent="0.3"/>
    <row r="278" s="6" customFormat="1" x14ac:dyDescent="0.3"/>
    <row r="279" s="6" customFormat="1" x14ac:dyDescent="0.3"/>
    <row r="280" s="6" customFormat="1" x14ac:dyDescent="0.3"/>
    <row r="281" s="6" customFormat="1" x14ac:dyDescent="0.3"/>
    <row r="282" s="6" customFormat="1" x14ac:dyDescent="0.3"/>
    <row r="283" s="6" customFormat="1" x14ac:dyDescent="0.3"/>
    <row r="284" s="6" customFormat="1" x14ac:dyDescent="0.3"/>
    <row r="285" s="6" customFormat="1" x14ac:dyDescent="0.3"/>
    <row r="286" s="6" customFormat="1" x14ac:dyDescent="0.3"/>
    <row r="287" s="6" customFormat="1" x14ac:dyDescent="0.3"/>
    <row r="288" s="6" customFormat="1" x14ac:dyDescent="0.3"/>
    <row r="289" s="6" customFormat="1" x14ac:dyDescent="0.3"/>
    <row r="290" s="6" customFormat="1" x14ac:dyDescent="0.3"/>
    <row r="291" s="6" customFormat="1" x14ac:dyDescent="0.3"/>
    <row r="292" s="6" customFormat="1" x14ac:dyDescent="0.3"/>
    <row r="293" s="6" customFormat="1" x14ac:dyDescent="0.3"/>
    <row r="294" s="6" customFormat="1" x14ac:dyDescent="0.3"/>
    <row r="295" s="6" customFormat="1" x14ac:dyDescent="0.3"/>
    <row r="296" s="6" customFormat="1" x14ac:dyDescent="0.3"/>
    <row r="297" s="6" customFormat="1" x14ac:dyDescent="0.3"/>
    <row r="298" s="6" customFormat="1" x14ac:dyDescent="0.3"/>
    <row r="299" s="6" customFormat="1" x14ac:dyDescent="0.3"/>
    <row r="300" s="6" customFormat="1" x14ac:dyDescent="0.3"/>
    <row r="301" s="6" customFormat="1" x14ac:dyDescent="0.3"/>
    <row r="302" s="6" customFormat="1" x14ac:dyDescent="0.3"/>
    <row r="303" s="6" customFormat="1" x14ac:dyDescent="0.3"/>
    <row r="304" s="6" customFormat="1" x14ac:dyDescent="0.3"/>
    <row r="305" s="6" customFormat="1" x14ac:dyDescent="0.3"/>
    <row r="306" s="6" customFormat="1" x14ac:dyDescent="0.3"/>
    <row r="307" s="6" customFormat="1" x14ac:dyDescent="0.3"/>
    <row r="308" s="6" customFormat="1" x14ac:dyDescent="0.3"/>
    <row r="309" s="6" customFormat="1" x14ac:dyDescent="0.3"/>
    <row r="310" s="6" customFormat="1" x14ac:dyDescent="0.3"/>
    <row r="311" s="6" customFormat="1" x14ac:dyDescent="0.3"/>
    <row r="312" s="6" customFormat="1" x14ac:dyDescent="0.3"/>
    <row r="313" s="6" customFormat="1" x14ac:dyDescent="0.3"/>
    <row r="314" s="6" customFormat="1" x14ac:dyDescent="0.3"/>
    <row r="315" s="6" customFormat="1" x14ac:dyDescent="0.3"/>
    <row r="316" s="6" customFormat="1" x14ac:dyDescent="0.3"/>
    <row r="317" s="6" customFormat="1" x14ac:dyDescent="0.3"/>
    <row r="318" s="6" customFormat="1" x14ac:dyDescent="0.3"/>
    <row r="319" s="6" customFormat="1" x14ac:dyDescent="0.3"/>
    <row r="320" s="6" customFormat="1" x14ac:dyDescent="0.3"/>
    <row r="321" s="6" customFormat="1" x14ac:dyDescent="0.3"/>
    <row r="322" s="6" customFormat="1" x14ac:dyDescent="0.3"/>
    <row r="323" s="6" customFormat="1" x14ac:dyDescent="0.3"/>
    <row r="324" s="6" customFormat="1" x14ac:dyDescent="0.3"/>
    <row r="325" s="6" customFormat="1" x14ac:dyDescent="0.3"/>
    <row r="326" s="6" customFormat="1" x14ac:dyDescent="0.3"/>
    <row r="327" s="6" customFormat="1" x14ac:dyDescent="0.3"/>
    <row r="328" s="6" customFormat="1" x14ac:dyDescent="0.3"/>
    <row r="329" s="6" customFormat="1" x14ac:dyDescent="0.3"/>
    <row r="330" s="6" customFormat="1" x14ac:dyDescent="0.3"/>
    <row r="331" s="6" customFormat="1" x14ac:dyDescent="0.3"/>
    <row r="332" s="6" customFormat="1" x14ac:dyDescent="0.3"/>
    <row r="333" s="6" customFormat="1" x14ac:dyDescent="0.3"/>
    <row r="334" s="6" customFormat="1" x14ac:dyDescent="0.3"/>
    <row r="335" s="6" customFormat="1" x14ac:dyDescent="0.3"/>
    <row r="336" s="6" customFormat="1" x14ac:dyDescent="0.3"/>
    <row r="337" s="6" customFormat="1" x14ac:dyDescent="0.3"/>
    <row r="338" s="6" customFormat="1" x14ac:dyDescent="0.3"/>
    <row r="339" s="6" customFormat="1" x14ac:dyDescent="0.3"/>
    <row r="340" s="6" customFormat="1" x14ac:dyDescent="0.3"/>
    <row r="341" s="6" customFormat="1" x14ac:dyDescent="0.3"/>
    <row r="342" s="6" customFormat="1" x14ac:dyDescent="0.3"/>
    <row r="343" s="6" customFormat="1" x14ac:dyDescent="0.3"/>
    <row r="344" s="6" customFormat="1" x14ac:dyDescent="0.3"/>
    <row r="345" s="6" customFormat="1" x14ac:dyDescent="0.3"/>
    <row r="346" s="6" customFormat="1" x14ac:dyDescent="0.3"/>
    <row r="347" s="6" customFormat="1" x14ac:dyDescent="0.3"/>
    <row r="348" s="6" customFormat="1" x14ac:dyDescent="0.3"/>
    <row r="349" s="6" customFormat="1" x14ac:dyDescent="0.3"/>
    <row r="350" s="6" customFormat="1" x14ac:dyDescent="0.3"/>
    <row r="351" s="6" customFormat="1" x14ac:dyDescent="0.3"/>
    <row r="352" s="6" customFormat="1" x14ac:dyDescent="0.3"/>
    <row r="353" s="6" customFormat="1" x14ac:dyDescent="0.3"/>
    <row r="354" s="6" customFormat="1" x14ac:dyDescent="0.3"/>
    <row r="355" s="6" customFormat="1" x14ac:dyDescent="0.3"/>
    <row r="356" s="6" customFormat="1" x14ac:dyDescent="0.3"/>
    <row r="357" s="6" customFormat="1" x14ac:dyDescent="0.3"/>
    <row r="358" s="6" customFormat="1" x14ac:dyDescent="0.3"/>
    <row r="359" s="6" customFormat="1" x14ac:dyDescent="0.3"/>
    <row r="360" s="6" customFormat="1" x14ac:dyDescent="0.3"/>
    <row r="361" s="6" customFormat="1" x14ac:dyDescent="0.3"/>
    <row r="362" s="6" customFormat="1" x14ac:dyDescent="0.3"/>
    <row r="363" s="6" customFormat="1" x14ac:dyDescent="0.3"/>
    <row r="364" s="6" customFormat="1" x14ac:dyDescent="0.3"/>
    <row r="365" s="6" customFormat="1" x14ac:dyDescent="0.3"/>
    <row r="366" s="6" customFormat="1" x14ac:dyDescent="0.3"/>
    <row r="367" s="6" customFormat="1" x14ac:dyDescent="0.3"/>
    <row r="368" s="6" customFormat="1" x14ac:dyDescent="0.3"/>
    <row r="369" s="6" customFormat="1" x14ac:dyDescent="0.3"/>
    <row r="370" s="6" customFormat="1" x14ac:dyDescent="0.3"/>
    <row r="371" s="6" customFormat="1" x14ac:dyDescent="0.3"/>
    <row r="372" s="6" customFormat="1" x14ac:dyDescent="0.3"/>
    <row r="373" s="6" customFormat="1" x14ac:dyDescent="0.3"/>
    <row r="374" s="6" customFormat="1" x14ac:dyDescent="0.3"/>
    <row r="375" s="6" customFormat="1" x14ac:dyDescent="0.3"/>
    <row r="376" s="6" customFormat="1" x14ac:dyDescent="0.3"/>
    <row r="377" s="6" customFormat="1" x14ac:dyDescent="0.3"/>
    <row r="378" s="6" customFormat="1" x14ac:dyDescent="0.3"/>
    <row r="379" s="6" customFormat="1" x14ac:dyDescent="0.3"/>
    <row r="380" s="6" customFormat="1" x14ac:dyDescent="0.3"/>
    <row r="381" s="6" customFormat="1" x14ac:dyDescent="0.3"/>
    <row r="382" s="6" customFormat="1" x14ac:dyDescent="0.3"/>
    <row r="383" s="6" customFormat="1" x14ac:dyDescent="0.3"/>
    <row r="384" s="6" customFormat="1" x14ac:dyDescent="0.3"/>
    <row r="385" s="6" customFormat="1" x14ac:dyDescent="0.3"/>
    <row r="386" s="6" customFormat="1" x14ac:dyDescent="0.3"/>
    <row r="387" s="6" customFormat="1" x14ac:dyDescent="0.3"/>
    <row r="388" s="6" customFormat="1" x14ac:dyDescent="0.3"/>
    <row r="389" s="6" customFormat="1" x14ac:dyDescent="0.3"/>
    <row r="390" s="6" customFormat="1" x14ac:dyDescent="0.3"/>
    <row r="391" s="6" customFormat="1" x14ac:dyDescent="0.3"/>
    <row r="392" s="6" customFormat="1" x14ac:dyDescent="0.3"/>
    <row r="393" s="6" customFormat="1" x14ac:dyDescent="0.3"/>
    <row r="394" s="6" customFormat="1" x14ac:dyDescent="0.3"/>
    <row r="395" s="6" customFormat="1" x14ac:dyDescent="0.3"/>
    <row r="396" s="6" customFormat="1" x14ac:dyDescent="0.3"/>
    <row r="397" s="6" customFormat="1" x14ac:dyDescent="0.3"/>
    <row r="398" s="6" customFormat="1" x14ac:dyDescent="0.3"/>
    <row r="399" s="6" customFormat="1" x14ac:dyDescent="0.3"/>
    <row r="400" s="6" customFormat="1" x14ac:dyDescent="0.3"/>
    <row r="401" s="6" customFormat="1" x14ac:dyDescent="0.3"/>
    <row r="402" s="6" customFormat="1" x14ac:dyDescent="0.3"/>
    <row r="403" s="6" customFormat="1" x14ac:dyDescent="0.3"/>
    <row r="404" s="6" customFormat="1" x14ac:dyDescent="0.3"/>
    <row r="405" s="6" customFormat="1" x14ac:dyDescent="0.3"/>
    <row r="406" s="6" customFormat="1" x14ac:dyDescent="0.3"/>
    <row r="407" s="6" customFormat="1" x14ac:dyDescent="0.3"/>
    <row r="408" s="6" customFormat="1" x14ac:dyDescent="0.3"/>
    <row r="409" s="6" customFormat="1" x14ac:dyDescent="0.3"/>
    <row r="410" s="6" customFormat="1" x14ac:dyDescent="0.3"/>
    <row r="411" s="6" customFormat="1" x14ac:dyDescent="0.3"/>
    <row r="412" s="6" customFormat="1" x14ac:dyDescent="0.3"/>
    <row r="413" s="6" customFormat="1" x14ac:dyDescent="0.3"/>
    <row r="414" s="6" customFormat="1" x14ac:dyDescent="0.3"/>
    <row r="415" s="6" customFormat="1" x14ac:dyDescent="0.3"/>
    <row r="416" s="6" customFormat="1" x14ac:dyDescent="0.3"/>
    <row r="417" s="6" customFormat="1" x14ac:dyDescent="0.3"/>
    <row r="418" s="6" customFormat="1" x14ac:dyDescent="0.3"/>
    <row r="419" s="6" customFormat="1" x14ac:dyDescent="0.3"/>
    <row r="420" s="6" customFormat="1" x14ac:dyDescent="0.3"/>
    <row r="421" s="6" customFormat="1" x14ac:dyDescent="0.3"/>
    <row r="422" s="6" customFormat="1" x14ac:dyDescent="0.3"/>
    <row r="423" s="6" customFormat="1" x14ac:dyDescent="0.3"/>
    <row r="424" s="6" customFormat="1" x14ac:dyDescent="0.3"/>
    <row r="425" s="6" customFormat="1" x14ac:dyDescent="0.3"/>
    <row r="426" s="6" customFormat="1" x14ac:dyDescent="0.3"/>
    <row r="427" s="6" customFormat="1" x14ac:dyDescent="0.3"/>
    <row r="428" s="6" customFormat="1" x14ac:dyDescent="0.3"/>
    <row r="429" s="6" customFormat="1" x14ac:dyDescent="0.3"/>
    <row r="430" s="6" customFormat="1" x14ac:dyDescent="0.3"/>
    <row r="431" s="6" customFormat="1" x14ac:dyDescent="0.3"/>
    <row r="432" s="6" customFormat="1" x14ac:dyDescent="0.3"/>
    <row r="433" s="6" customFormat="1" x14ac:dyDescent="0.3"/>
    <row r="434" s="6" customFormat="1" x14ac:dyDescent="0.3"/>
    <row r="435" s="6" customFormat="1" x14ac:dyDescent="0.3"/>
    <row r="436" s="6" customFormat="1" x14ac:dyDescent="0.3"/>
    <row r="437" s="6" customFormat="1" x14ac:dyDescent="0.3"/>
    <row r="438" s="6" customFormat="1" x14ac:dyDescent="0.3"/>
    <row r="439" s="6" customFormat="1" x14ac:dyDescent="0.3"/>
    <row r="440" s="6" customFormat="1" x14ac:dyDescent="0.3"/>
    <row r="441" s="6" customFormat="1" x14ac:dyDescent="0.3"/>
    <row r="442" s="6" customFormat="1" x14ac:dyDescent="0.3"/>
    <row r="443" s="6" customFormat="1" x14ac:dyDescent="0.3"/>
    <row r="444" s="6" customFormat="1" x14ac:dyDescent="0.3"/>
    <row r="445" s="6" customFormat="1" x14ac:dyDescent="0.3"/>
    <row r="446" s="6" customFormat="1" x14ac:dyDescent="0.3"/>
    <row r="447" s="6" customFormat="1" x14ac:dyDescent="0.3"/>
    <row r="448" s="6" customFormat="1" x14ac:dyDescent="0.3"/>
    <row r="449" s="6" customFormat="1" x14ac:dyDescent="0.3"/>
    <row r="450" s="6" customFormat="1" x14ac:dyDescent="0.3"/>
    <row r="451" s="6" customFormat="1" x14ac:dyDescent="0.3"/>
    <row r="452" s="6" customFormat="1" x14ac:dyDescent="0.3"/>
    <row r="453" s="6" customFormat="1" x14ac:dyDescent="0.3"/>
    <row r="454" s="6" customFormat="1" x14ac:dyDescent="0.3"/>
    <row r="455" s="6" customFormat="1" x14ac:dyDescent="0.3"/>
    <row r="456" s="6" customFormat="1" x14ac:dyDescent="0.3"/>
    <row r="457" s="6" customFormat="1" x14ac:dyDescent="0.3"/>
    <row r="458" s="6" customFormat="1" x14ac:dyDescent="0.3"/>
    <row r="459" s="6" customFormat="1" x14ac:dyDescent="0.3"/>
    <row r="460" s="6" customFormat="1" x14ac:dyDescent="0.3"/>
    <row r="461" s="6" customFormat="1" x14ac:dyDescent="0.3"/>
    <row r="462" s="6" customFormat="1" x14ac:dyDescent="0.3"/>
    <row r="463" s="6" customFormat="1" x14ac:dyDescent="0.3"/>
    <row r="464" s="6" customFormat="1" x14ac:dyDescent="0.3"/>
    <row r="465" s="6" customFormat="1" x14ac:dyDescent="0.3"/>
    <row r="466" s="6" customFormat="1" x14ac:dyDescent="0.3"/>
    <row r="467" s="6" customFormat="1" x14ac:dyDescent="0.3"/>
    <row r="468" s="6" customFormat="1" x14ac:dyDescent="0.3"/>
    <row r="469" s="6" customFormat="1" x14ac:dyDescent="0.3"/>
    <row r="470" s="6" customFormat="1" x14ac:dyDescent="0.3"/>
    <row r="471" s="6" customFormat="1" x14ac:dyDescent="0.3"/>
    <row r="472" s="6" customFormat="1" x14ac:dyDescent="0.3"/>
    <row r="473" s="6" customFormat="1" x14ac:dyDescent="0.3"/>
    <row r="474" s="6" customFormat="1" x14ac:dyDescent="0.3"/>
    <row r="475" s="6" customFormat="1" x14ac:dyDescent="0.3"/>
    <row r="476" s="6" customFormat="1" x14ac:dyDescent="0.3"/>
    <row r="477" s="6" customFormat="1" x14ac:dyDescent="0.3"/>
    <row r="478" s="6" customFormat="1" x14ac:dyDescent="0.3"/>
    <row r="479" s="6" customFormat="1" x14ac:dyDescent="0.3"/>
    <row r="480" s="6" customFormat="1" x14ac:dyDescent="0.3"/>
    <row r="481" s="6" customFormat="1" x14ac:dyDescent="0.3"/>
    <row r="482" s="6" customFormat="1" x14ac:dyDescent="0.3"/>
    <row r="483" s="6" customFormat="1" x14ac:dyDescent="0.3"/>
    <row r="484" s="6" customFormat="1" x14ac:dyDescent="0.3"/>
    <row r="485" s="6" customFormat="1" x14ac:dyDescent="0.3"/>
    <row r="486" s="6" customFormat="1" x14ac:dyDescent="0.3"/>
    <row r="487" s="6" customFormat="1" x14ac:dyDescent="0.3"/>
    <row r="488" s="6" customFormat="1" x14ac:dyDescent="0.3"/>
    <row r="489" s="6" customFormat="1" x14ac:dyDescent="0.3"/>
    <row r="490" s="6" customFormat="1" x14ac:dyDescent="0.3"/>
    <row r="491" s="6" customFormat="1" x14ac:dyDescent="0.3"/>
    <row r="492" s="6" customFormat="1" x14ac:dyDescent="0.3"/>
    <row r="493" s="6" customFormat="1" x14ac:dyDescent="0.3"/>
    <row r="494" s="6" customFormat="1" x14ac:dyDescent="0.3"/>
    <row r="495" s="6" customFormat="1" x14ac:dyDescent="0.3"/>
    <row r="496" s="6" customFormat="1" x14ac:dyDescent="0.3"/>
    <row r="497" s="6" customFormat="1" x14ac:dyDescent="0.3"/>
    <row r="498" s="6" customFormat="1" x14ac:dyDescent="0.3"/>
    <row r="499" s="6" customFormat="1" x14ac:dyDescent="0.3"/>
    <row r="500" s="6" customFormat="1" x14ac:dyDescent="0.3"/>
    <row r="501" s="6" customFormat="1" x14ac:dyDescent="0.3"/>
    <row r="502" s="6" customFormat="1" x14ac:dyDescent="0.3"/>
    <row r="503" s="6" customFormat="1" x14ac:dyDescent="0.3"/>
    <row r="504" s="6" customFormat="1" x14ac:dyDescent="0.3"/>
    <row r="505" s="6" customFormat="1" x14ac:dyDescent="0.3"/>
    <row r="506" s="6" customFormat="1" x14ac:dyDescent="0.3"/>
    <row r="507" s="6" customFormat="1" x14ac:dyDescent="0.3"/>
    <row r="508" s="6" customFormat="1" x14ac:dyDescent="0.3"/>
    <row r="509" s="6" customFormat="1" x14ac:dyDescent="0.3"/>
    <row r="510" s="6" customFormat="1" x14ac:dyDescent="0.3"/>
    <row r="511" s="6" customFormat="1" x14ac:dyDescent="0.3"/>
    <row r="512" s="6" customFormat="1" x14ac:dyDescent="0.3"/>
    <row r="513" s="6" customFormat="1" x14ac:dyDescent="0.3"/>
    <row r="514" s="6" customFormat="1" x14ac:dyDescent="0.3"/>
    <row r="515" s="6" customFormat="1" x14ac:dyDescent="0.3"/>
    <row r="516" s="6" customFormat="1" x14ac:dyDescent="0.3"/>
    <row r="517" s="6" customFormat="1" x14ac:dyDescent="0.3"/>
    <row r="518" s="6" customFormat="1" x14ac:dyDescent="0.3"/>
    <row r="519" s="6" customFormat="1" x14ac:dyDescent="0.3"/>
    <row r="520" s="6" customFormat="1" x14ac:dyDescent="0.3"/>
    <row r="521" s="6" customFormat="1" x14ac:dyDescent="0.3"/>
    <row r="522" s="6" customFormat="1" x14ac:dyDescent="0.3"/>
    <row r="523" s="6" customFormat="1" x14ac:dyDescent="0.3"/>
    <row r="524" s="6" customFormat="1" x14ac:dyDescent="0.3"/>
    <row r="525" s="6" customFormat="1" x14ac:dyDescent="0.3"/>
    <row r="526" s="6" customFormat="1" x14ac:dyDescent="0.3"/>
    <row r="527" s="6" customFormat="1" x14ac:dyDescent="0.3"/>
    <row r="528" s="6" customFormat="1" x14ac:dyDescent="0.3"/>
    <row r="529" s="6" customFormat="1" x14ac:dyDescent="0.3"/>
    <row r="530" s="6" customFormat="1" x14ac:dyDescent="0.3"/>
    <row r="531" s="6" customFormat="1" x14ac:dyDescent="0.3"/>
    <row r="532" s="6" customFormat="1" x14ac:dyDescent="0.3"/>
    <row r="533" s="6" customFormat="1" x14ac:dyDescent="0.3"/>
    <row r="534" s="6" customFormat="1" x14ac:dyDescent="0.3"/>
    <row r="535" s="6" customFormat="1" x14ac:dyDescent="0.3"/>
    <row r="536" s="6" customFormat="1" x14ac:dyDescent="0.3"/>
    <row r="537" s="6" customFormat="1" x14ac:dyDescent="0.3"/>
    <row r="538" s="6" customFormat="1" x14ac:dyDescent="0.3"/>
    <row r="539" s="6" customFormat="1" x14ac:dyDescent="0.3"/>
    <row r="540" s="6" customFormat="1" x14ac:dyDescent="0.3"/>
    <row r="541" s="6" customFormat="1" x14ac:dyDescent="0.3"/>
    <row r="542" s="6" customFormat="1" x14ac:dyDescent="0.3"/>
    <row r="543" s="6" customFormat="1" x14ac:dyDescent="0.3"/>
    <row r="544" s="6" customFormat="1" x14ac:dyDescent="0.3"/>
    <row r="545" s="6" customFormat="1" x14ac:dyDescent="0.3"/>
    <row r="546" s="6" customFormat="1" x14ac:dyDescent="0.3"/>
    <row r="547" s="6" customFormat="1" x14ac:dyDescent="0.3"/>
    <row r="548" s="6" customFormat="1" x14ac:dyDescent="0.3"/>
    <row r="549" s="6" customFormat="1" x14ac:dyDescent="0.3"/>
    <row r="550" s="6" customFormat="1" x14ac:dyDescent="0.3"/>
    <row r="551" s="6" customFormat="1" x14ac:dyDescent="0.3"/>
    <row r="552" s="6" customFormat="1" x14ac:dyDescent="0.3"/>
    <row r="553" s="6" customFormat="1" x14ac:dyDescent="0.3"/>
    <row r="554" s="6" customFormat="1" x14ac:dyDescent="0.3"/>
    <row r="555" s="6" customFormat="1" x14ac:dyDescent="0.3"/>
    <row r="556" s="6" customFormat="1" x14ac:dyDescent="0.3"/>
    <row r="557" s="6" customFormat="1" x14ac:dyDescent="0.3"/>
    <row r="558" s="6" customFormat="1" x14ac:dyDescent="0.3"/>
    <row r="559" s="6" customFormat="1" x14ac:dyDescent="0.3"/>
    <row r="560" s="6" customFormat="1" x14ac:dyDescent="0.3"/>
    <row r="561" s="6" customFormat="1" x14ac:dyDescent="0.3"/>
    <row r="562" s="6" customFormat="1" x14ac:dyDescent="0.3"/>
    <row r="563" s="6" customFormat="1" x14ac:dyDescent="0.3"/>
    <row r="564" s="6" customFormat="1" x14ac:dyDescent="0.3"/>
    <row r="565" s="6" customFormat="1" x14ac:dyDescent="0.3"/>
    <row r="566" s="6" customFormat="1" x14ac:dyDescent="0.3"/>
    <row r="567" s="6" customFormat="1" x14ac:dyDescent="0.3"/>
    <row r="568" s="6" customFormat="1" x14ac:dyDescent="0.3"/>
    <row r="569" s="6" customFormat="1" x14ac:dyDescent="0.3"/>
    <row r="570" s="6" customFormat="1" x14ac:dyDescent="0.3"/>
    <row r="571" s="6" customFormat="1" x14ac:dyDescent="0.3"/>
    <row r="572" s="6" customFormat="1" x14ac:dyDescent="0.3"/>
    <row r="573" s="6" customFormat="1" x14ac:dyDescent="0.3"/>
    <row r="574" s="6" customFormat="1" x14ac:dyDescent="0.3"/>
    <row r="575" s="6" customFormat="1" x14ac:dyDescent="0.3"/>
    <row r="576" s="6" customFormat="1" x14ac:dyDescent="0.3"/>
    <row r="577" s="6" customFormat="1" x14ac:dyDescent="0.3"/>
    <row r="578" s="6" customFormat="1" x14ac:dyDescent="0.3"/>
    <row r="579" s="6" customFormat="1" x14ac:dyDescent="0.3"/>
    <row r="580" s="6" customFormat="1" x14ac:dyDescent="0.3"/>
    <row r="581" s="6" customFormat="1" x14ac:dyDescent="0.3"/>
    <row r="582" s="6" customFormat="1" x14ac:dyDescent="0.3"/>
    <row r="583" s="6" customFormat="1" x14ac:dyDescent="0.3"/>
    <row r="584" s="6" customFormat="1" x14ac:dyDescent="0.3"/>
    <row r="585" s="6" customFormat="1" x14ac:dyDescent="0.3"/>
    <row r="586" s="6" customFormat="1" x14ac:dyDescent="0.3"/>
    <row r="587" s="6" customFormat="1" x14ac:dyDescent="0.3"/>
    <row r="588" s="6" customFormat="1" x14ac:dyDescent="0.3"/>
    <row r="589" s="6" customFormat="1" x14ac:dyDescent="0.3"/>
    <row r="590" s="6" customFormat="1" x14ac:dyDescent="0.3"/>
    <row r="591" s="6" customFormat="1" x14ac:dyDescent="0.3"/>
    <row r="592" s="6" customFormat="1" x14ac:dyDescent="0.3"/>
    <row r="593" s="6" customFormat="1" x14ac:dyDescent="0.3"/>
    <row r="594" s="6" customFormat="1" x14ac:dyDescent="0.3"/>
    <row r="595" s="6" customFormat="1" x14ac:dyDescent="0.3"/>
    <row r="596" s="6" customFormat="1" x14ac:dyDescent="0.3"/>
    <row r="597" s="6" customFormat="1" x14ac:dyDescent="0.3"/>
    <row r="598" s="6" customFormat="1" x14ac:dyDescent="0.3"/>
    <row r="599" s="6" customFormat="1" x14ac:dyDescent="0.3"/>
    <row r="600" s="6" customFormat="1" x14ac:dyDescent="0.3"/>
    <row r="601" s="6" customFormat="1" x14ac:dyDescent="0.3"/>
    <row r="602" s="6" customFormat="1" x14ac:dyDescent="0.3"/>
    <row r="603" s="6" customFormat="1" x14ac:dyDescent="0.3"/>
    <row r="604" s="6" customFormat="1" x14ac:dyDescent="0.3"/>
    <row r="605" s="6" customFormat="1" x14ac:dyDescent="0.3"/>
    <row r="606" s="6" customFormat="1" x14ac:dyDescent="0.3"/>
    <row r="607" s="6" customFormat="1" x14ac:dyDescent="0.3"/>
    <row r="608" s="6" customFormat="1" x14ac:dyDescent="0.3"/>
    <row r="609" s="6" customFormat="1" x14ac:dyDescent="0.3"/>
    <row r="610" s="6" customFormat="1" x14ac:dyDescent="0.3"/>
    <row r="611" s="6" customFormat="1" x14ac:dyDescent="0.3"/>
    <row r="612" s="6" customFormat="1" x14ac:dyDescent="0.3"/>
    <row r="613" s="6" customFormat="1" x14ac:dyDescent="0.3"/>
    <row r="614" s="6" customFormat="1" x14ac:dyDescent="0.3"/>
    <row r="615" s="6" customFormat="1" x14ac:dyDescent="0.3"/>
    <row r="616" s="6" customFormat="1" x14ac:dyDescent="0.3"/>
    <row r="617" s="6" customFormat="1" x14ac:dyDescent="0.3"/>
    <row r="618" s="6" customFormat="1" x14ac:dyDescent="0.3"/>
    <row r="619" s="6" customFormat="1" x14ac:dyDescent="0.3"/>
    <row r="620" s="6" customFormat="1" x14ac:dyDescent="0.3"/>
    <row r="621" s="6" customFormat="1" x14ac:dyDescent="0.3"/>
    <row r="622" s="6" customFormat="1" x14ac:dyDescent="0.3"/>
    <row r="623" s="6" customFormat="1" x14ac:dyDescent="0.3"/>
    <row r="624" s="6" customFormat="1" x14ac:dyDescent="0.3"/>
    <row r="625" s="6" customFormat="1" x14ac:dyDescent="0.3"/>
    <row r="626" s="6" customFormat="1" x14ac:dyDescent="0.3"/>
    <row r="627" s="6" customFormat="1" x14ac:dyDescent="0.3"/>
    <row r="628" s="6" customFormat="1" x14ac:dyDescent="0.3"/>
    <row r="629" s="6" customFormat="1" x14ac:dyDescent="0.3"/>
    <row r="630" s="6" customFormat="1" x14ac:dyDescent="0.3"/>
    <row r="631" s="6" customFormat="1" x14ac:dyDescent="0.3"/>
    <row r="632" s="6" customFormat="1" x14ac:dyDescent="0.3"/>
    <row r="633" s="6" customFormat="1" x14ac:dyDescent="0.3"/>
    <row r="634" s="6" customFormat="1" x14ac:dyDescent="0.3"/>
    <row r="635" s="6" customFormat="1" x14ac:dyDescent="0.3"/>
    <row r="636" s="6" customFormat="1" x14ac:dyDescent="0.3"/>
    <row r="637" s="6" customFormat="1" x14ac:dyDescent="0.3"/>
    <row r="638" s="6" customFormat="1" x14ac:dyDescent="0.3"/>
    <row r="639" s="6" customFormat="1" x14ac:dyDescent="0.3"/>
    <row r="640" s="6" customFormat="1" x14ac:dyDescent="0.3"/>
    <row r="641" s="6" customFormat="1" x14ac:dyDescent="0.3"/>
    <row r="642" s="6" customFormat="1" x14ac:dyDescent="0.3"/>
    <row r="643" s="6" customFormat="1" x14ac:dyDescent="0.3"/>
    <row r="644" s="6" customFormat="1" x14ac:dyDescent="0.3"/>
    <row r="645" s="6" customFormat="1" x14ac:dyDescent="0.3"/>
    <row r="646" s="6" customFormat="1" x14ac:dyDescent="0.3"/>
    <row r="647" s="6" customFormat="1" x14ac:dyDescent="0.3"/>
    <row r="648" s="6" customFormat="1" x14ac:dyDescent="0.3"/>
    <row r="649" s="6" customFormat="1" x14ac:dyDescent="0.3"/>
    <row r="650" s="6" customFormat="1" x14ac:dyDescent="0.3"/>
    <row r="651" s="6" customFormat="1" x14ac:dyDescent="0.3"/>
    <row r="652" s="6" customFormat="1" x14ac:dyDescent="0.3"/>
    <row r="653" s="6" customFormat="1" x14ac:dyDescent="0.3"/>
    <row r="654" s="6" customFormat="1" x14ac:dyDescent="0.3"/>
    <row r="655" s="6" customFormat="1" x14ac:dyDescent="0.3"/>
    <row r="656" s="6" customFormat="1" x14ac:dyDescent="0.3"/>
    <row r="657" s="6" customFormat="1" x14ac:dyDescent="0.3"/>
    <row r="658" s="6" customFormat="1" x14ac:dyDescent="0.3"/>
    <row r="659" s="6" customFormat="1" x14ac:dyDescent="0.3"/>
    <row r="660" s="6" customFormat="1" x14ac:dyDescent="0.3"/>
    <row r="661" s="6" customFormat="1" x14ac:dyDescent="0.3"/>
    <row r="662" s="6" customFormat="1" x14ac:dyDescent="0.3"/>
    <row r="663" s="6" customFormat="1" x14ac:dyDescent="0.3"/>
    <row r="664" s="6" customFormat="1" x14ac:dyDescent="0.3"/>
    <row r="665" s="6" customFormat="1" x14ac:dyDescent="0.3"/>
    <row r="666" s="6" customFormat="1" x14ac:dyDescent="0.3"/>
    <row r="667" s="6" customFormat="1" x14ac:dyDescent="0.3"/>
    <row r="668" s="6" customFormat="1" x14ac:dyDescent="0.3"/>
    <row r="669" s="6" customFormat="1" x14ac:dyDescent="0.3"/>
    <row r="670" s="6" customFormat="1" x14ac:dyDescent="0.3"/>
    <row r="671" s="6" customFormat="1" x14ac:dyDescent="0.3"/>
    <row r="672" s="6" customFormat="1" x14ac:dyDescent="0.3"/>
    <row r="673" s="6" customFormat="1" x14ac:dyDescent="0.3"/>
    <row r="674" s="6" customFormat="1" x14ac:dyDescent="0.3"/>
    <row r="675" s="6" customFormat="1" x14ac:dyDescent="0.3"/>
    <row r="676" s="6" customFormat="1" x14ac:dyDescent="0.3"/>
    <row r="677" s="6" customFormat="1" x14ac:dyDescent="0.3"/>
    <row r="678" s="6" customFormat="1" x14ac:dyDescent="0.3"/>
    <row r="679" s="6" customFormat="1" x14ac:dyDescent="0.3"/>
    <row r="680" s="6" customFormat="1" x14ac:dyDescent="0.3"/>
    <row r="681" s="6" customFormat="1" x14ac:dyDescent="0.3"/>
    <row r="682" s="6" customFormat="1" x14ac:dyDescent="0.3"/>
    <row r="683" s="6" customFormat="1" x14ac:dyDescent="0.3"/>
    <row r="684" s="6" customFormat="1" x14ac:dyDescent="0.3"/>
    <row r="685" s="6" customFormat="1" x14ac:dyDescent="0.3"/>
    <row r="686" s="6" customFormat="1" x14ac:dyDescent="0.3"/>
    <row r="687" s="6" customFormat="1" x14ac:dyDescent="0.3"/>
    <row r="688" s="6" customFormat="1" x14ac:dyDescent="0.3"/>
    <row r="689" s="6" customFormat="1" x14ac:dyDescent="0.3"/>
    <row r="690" s="6" customFormat="1" x14ac:dyDescent="0.3"/>
    <row r="691" s="6" customFormat="1" x14ac:dyDescent="0.3"/>
    <row r="692" s="6" customFormat="1" x14ac:dyDescent="0.3"/>
    <row r="693" s="6" customFormat="1" x14ac:dyDescent="0.3"/>
    <row r="694" s="6" customFormat="1" x14ac:dyDescent="0.3"/>
    <row r="695" s="6" customFormat="1" x14ac:dyDescent="0.3"/>
    <row r="696" s="6" customFormat="1" x14ac:dyDescent="0.3"/>
    <row r="697" s="6" customFormat="1" x14ac:dyDescent="0.3"/>
    <row r="698" s="6" customFormat="1" x14ac:dyDescent="0.3"/>
    <row r="699" s="6" customFormat="1" x14ac:dyDescent="0.3"/>
    <row r="700" s="6" customFormat="1" x14ac:dyDescent="0.3"/>
    <row r="701" s="6" customFormat="1" x14ac:dyDescent="0.3"/>
    <row r="702" s="6" customFormat="1" x14ac:dyDescent="0.3"/>
    <row r="703" s="6" customFormat="1" x14ac:dyDescent="0.3"/>
    <row r="704" s="6" customFormat="1" x14ac:dyDescent="0.3"/>
    <row r="705" s="6" customFormat="1" x14ac:dyDescent="0.3"/>
    <row r="706" s="6" customFormat="1" x14ac:dyDescent="0.3"/>
    <row r="707" s="6" customFormat="1" x14ac:dyDescent="0.3"/>
    <row r="708" s="6" customFormat="1" x14ac:dyDescent="0.3"/>
    <row r="709" s="6" customFormat="1" x14ac:dyDescent="0.3"/>
    <row r="710" s="6" customFormat="1" x14ac:dyDescent="0.3"/>
    <row r="711" s="6" customFormat="1" x14ac:dyDescent="0.3"/>
    <row r="712" s="6" customFormat="1" x14ac:dyDescent="0.3"/>
    <row r="713" s="6" customFormat="1" x14ac:dyDescent="0.3"/>
    <row r="714" s="6" customFormat="1" x14ac:dyDescent="0.3"/>
    <row r="715" s="6" customFormat="1" x14ac:dyDescent="0.3"/>
    <row r="716" s="6" customFormat="1" x14ac:dyDescent="0.3"/>
    <row r="717" s="6" customFormat="1" x14ac:dyDescent="0.3"/>
    <row r="718" s="6" customFormat="1" x14ac:dyDescent="0.3"/>
    <row r="719" s="6" customFormat="1" x14ac:dyDescent="0.3"/>
    <row r="720" s="6" customFormat="1" x14ac:dyDescent="0.3"/>
    <row r="721" s="6" customFormat="1" x14ac:dyDescent="0.3"/>
    <row r="722" s="6" customFormat="1" x14ac:dyDescent="0.3"/>
    <row r="723" s="6" customFormat="1" x14ac:dyDescent="0.3"/>
    <row r="724" s="6" customFormat="1" x14ac:dyDescent="0.3"/>
    <row r="725" s="6" customFormat="1" x14ac:dyDescent="0.3"/>
    <row r="726" s="6" customFormat="1" x14ac:dyDescent="0.3"/>
    <row r="727" s="6" customFormat="1" x14ac:dyDescent="0.3"/>
    <row r="728" s="6" customFormat="1" x14ac:dyDescent="0.3"/>
    <row r="729" s="6" customFormat="1" x14ac:dyDescent="0.3"/>
    <row r="730" s="6" customFormat="1" x14ac:dyDescent="0.3"/>
    <row r="731" s="6" customFormat="1" x14ac:dyDescent="0.3"/>
    <row r="732" s="6" customFormat="1" x14ac:dyDescent="0.3"/>
    <row r="733" s="6" customFormat="1" x14ac:dyDescent="0.3"/>
    <row r="734" s="6" customFormat="1" x14ac:dyDescent="0.3"/>
    <row r="735" s="6" customFormat="1" x14ac:dyDescent="0.3"/>
    <row r="736" s="6" customFormat="1" x14ac:dyDescent="0.3"/>
    <row r="737" s="6" customFormat="1" x14ac:dyDescent="0.3"/>
    <row r="738" s="6" customFormat="1" x14ac:dyDescent="0.3"/>
    <row r="739" s="6" customFormat="1" x14ac:dyDescent="0.3"/>
    <row r="740" s="6" customFormat="1" x14ac:dyDescent="0.3"/>
    <row r="741" s="6" customFormat="1" x14ac:dyDescent="0.3"/>
    <row r="742" s="6" customFormat="1" x14ac:dyDescent="0.3"/>
    <row r="743" s="6" customFormat="1" x14ac:dyDescent="0.3"/>
    <row r="744" s="6" customFormat="1" x14ac:dyDescent="0.3"/>
    <row r="745" s="6" customFormat="1" x14ac:dyDescent="0.3"/>
    <row r="746" s="6" customFormat="1" x14ac:dyDescent="0.3"/>
    <row r="747" s="6" customFormat="1" x14ac:dyDescent="0.3"/>
    <row r="748" s="6" customFormat="1" x14ac:dyDescent="0.3"/>
    <row r="749" s="6" customFormat="1" x14ac:dyDescent="0.3"/>
    <row r="750" s="6" customFormat="1" x14ac:dyDescent="0.3"/>
    <row r="751" s="6" customFormat="1" x14ac:dyDescent="0.3"/>
    <row r="752" s="6" customFormat="1" x14ac:dyDescent="0.3"/>
    <row r="753" s="6" customFormat="1" x14ac:dyDescent="0.3"/>
    <row r="754" s="6" customFormat="1" x14ac:dyDescent="0.3"/>
    <row r="755" s="6" customFormat="1" x14ac:dyDescent="0.3"/>
    <row r="756" s="6" customFormat="1" x14ac:dyDescent="0.3"/>
    <row r="757" s="6" customFormat="1" x14ac:dyDescent="0.3"/>
    <row r="758" s="6" customFormat="1" x14ac:dyDescent="0.3"/>
    <row r="759" s="6" customFormat="1" x14ac:dyDescent="0.3"/>
    <row r="760" s="6" customFormat="1" x14ac:dyDescent="0.3"/>
    <row r="761" s="6" customFormat="1" x14ac:dyDescent="0.3"/>
    <row r="762" s="6" customFormat="1" x14ac:dyDescent="0.3"/>
    <row r="763" s="6" customFormat="1" x14ac:dyDescent="0.3"/>
    <row r="764" s="6" customFormat="1" x14ac:dyDescent="0.3"/>
    <row r="765" s="6" customFormat="1" x14ac:dyDescent="0.3"/>
    <row r="766" s="6" customFormat="1" x14ac:dyDescent="0.3"/>
    <row r="767" s="6" customFormat="1" x14ac:dyDescent="0.3"/>
    <row r="768" s="6" customFormat="1" x14ac:dyDescent="0.3"/>
    <row r="769" s="6" customFormat="1" x14ac:dyDescent="0.3"/>
    <row r="770" s="6" customFormat="1" x14ac:dyDescent="0.3"/>
    <row r="771" s="6" customFormat="1" x14ac:dyDescent="0.3"/>
    <row r="772" s="6" customFormat="1" x14ac:dyDescent="0.3"/>
    <row r="773" s="6" customFormat="1" x14ac:dyDescent="0.3"/>
    <row r="774" s="6" customFormat="1" x14ac:dyDescent="0.3"/>
    <row r="775" s="6" customFormat="1" x14ac:dyDescent="0.3"/>
    <row r="776" s="6" customFormat="1" x14ac:dyDescent="0.3"/>
    <row r="777" s="6" customFormat="1" x14ac:dyDescent="0.3"/>
    <row r="778" s="6" customFormat="1" x14ac:dyDescent="0.3"/>
    <row r="779" s="6" customFormat="1" x14ac:dyDescent="0.3"/>
    <row r="780" s="6" customFormat="1" x14ac:dyDescent="0.3"/>
    <row r="781" s="6" customFormat="1" x14ac:dyDescent="0.3"/>
    <row r="782" s="6" customFormat="1" x14ac:dyDescent="0.3"/>
    <row r="783" s="6" customFormat="1" x14ac:dyDescent="0.3"/>
    <row r="784" s="6" customFormat="1" x14ac:dyDescent="0.3"/>
    <row r="785" s="6" customFormat="1" x14ac:dyDescent="0.3"/>
    <row r="786" s="6" customFormat="1" x14ac:dyDescent="0.3"/>
    <row r="787" s="6" customFormat="1" x14ac:dyDescent="0.3"/>
    <row r="788" s="6" customFormat="1" x14ac:dyDescent="0.3"/>
    <row r="789" s="6" customFormat="1" x14ac:dyDescent="0.3"/>
    <row r="790" s="6" customFormat="1" x14ac:dyDescent="0.3"/>
    <row r="791" s="6" customFormat="1" x14ac:dyDescent="0.3"/>
    <row r="792" s="6" customFormat="1" x14ac:dyDescent="0.3"/>
    <row r="793" s="6" customFormat="1" x14ac:dyDescent="0.3"/>
    <row r="794" s="6" customFormat="1" x14ac:dyDescent="0.3"/>
    <row r="795" s="6" customFormat="1" x14ac:dyDescent="0.3"/>
    <row r="796" s="6" customFormat="1" x14ac:dyDescent="0.3"/>
    <row r="797" s="6" customFormat="1" x14ac:dyDescent="0.3"/>
    <row r="798" s="6" customFormat="1" x14ac:dyDescent="0.3"/>
    <row r="799" s="6" customFormat="1" x14ac:dyDescent="0.3"/>
    <row r="800" s="6" customFormat="1" x14ac:dyDescent="0.3"/>
    <row r="801" s="6" customFormat="1" x14ac:dyDescent="0.3"/>
    <row r="802" s="6" customFormat="1" x14ac:dyDescent="0.3"/>
    <row r="803" s="6" customFormat="1" x14ac:dyDescent="0.3"/>
    <row r="804" s="6" customFormat="1" x14ac:dyDescent="0.3"/>
    <row r="805" s="6" customFormat="1" x14ac:dyDescent="0.3"/>
    <row r="806" s="6" customFormat="1" x14ac:dyDescent="0.3"/>
    <row r="807" s="6" customFormat="1" x14ac:dyDescent="0.3"/>
    <row r="808" s="6" customFormat="1" x14ac:dyDescent="0.3"/>
    <row r="809" s="6" customFormat="1" x14ac:dyDescent="0.3"/>
    <row r="810" s="6" customFormat="1" x14ac:dyDescent="0.3"/>
    <row r="811" s="6" customFormat="1" x14ac:dyDescent="0.3"/>
    <row r="812" s="6" customFormat="1" x14ac:dyDescent="0.3"/>
    <row r="813" s="6" customFormat="1" x14ac:dyDescent="0.3"/>
    <row r="814" s="6" customFormat="1" x14ac:dyDescent="0.3"/>
    <row r="815" s="6" customFormat="1" x14ac:dyDescent="0.3"/>
    <row r="816" s="6" customFormat="1" x14ac:dyDescent="0.3"/>
    <row r="817" s="6" customFormat="1" x14ac:dyDescent="0.3"/>
    <row r="818" s="6" customFormat="1" x14ac:dyDescent="0.3"/>
    <row r="819" s="6" customFormat="1" x14ac:dyDescent="0.3"/>
    <row r="820" s="6" customFormat="1" x14ac:dyDescent="0.3"/>
    <row r="821" s="6" customFormat="1" x14ac:dyDescent="0.3"/>
    <row r="822" s="6" customFormat="1" x14ac:dyDescent="0.3"/>
    <row r="823" s="6" customFormat="1" x14ac:dyDescent="0.3"/>
    <row r="824" s="6" customFormat="1" x14ac:dyDescent="0.3"/>
    <row r="825" s="6" customFormat="1" x14ac:dyDescent="0.3"/>
    <row r="826" s="6" customFormat="1" x14ac:dyDescent="0.3"/>
    <row r="827" s="6" customFormat="1" x14ac:dyDescent="0.3"/>
    <row r="828" s="6" customFormat="1" x14ac:dyDescent="0.3"/>
    <row r="829" s="6" customFormat="1" x14ac:dyDescent="0.3"/>
    <row r="830" s="6" customFormat="1" x14ac:dyDescent="0.3"/>
    <row r="831" s="6" customFormat="1" x14ac:dyDescent="0.3"/>
    <row r="832" s="6" customFormat="1" x14ac:dyDescent="0.3"/>
    <row r="833" s="6" customFormat="1" x14ac:dyDescent="0.3"/>
    <row r="834" s="6" customFormat="1" x14ac:dyDescent="0.3"/>
    <row r="835" s="6" customFormat="1" x14ac:dyDescent="0.3"/>
    <row r="836" s="6" customFormat="1" x14ac:dyDescent="0.3"/>
    <row r="837" s="6" customFormat="1" x14ac:dyDescent="0.3"/>
    <row r="838" s="6" customFormat="1" x14ac:dyDescent="0.3"/>
    <row r="839" s="6" customFormat="1" x14ac:dyDescent="0.3"/>
    <row r="840" s="6" customFormat="1" x14ac:dyDescent="0.3"/>
    <row r="841" s="6" customFormat="1" x14ac:dyDescent="0.3"/>
    <row r="842" s="6" customFormat="1" x14ac:dyDescent="0.3"/>
    <row r="843" s="6" customFormat="1" x14ac:dyDescent="0.3"/>
    <row r="844" s="6" customFormat="1" x14ac:dyDescent="0.3"/>
    <row r="845" s="6" customFormat="1" x14ac:dyDescent="0.3"/>
    <row r="846" s="6" customFormat="1" x14ac:dyDescent="0.3"/>
    <row r="847" s="6" customFormat="1" x14ac:dyDescent="0.3"/>
    <row r="848" s="6" customFormat="1" x14ac:dyDescent="0.3"/>
    <row r="849" s="6" customFormat="1" x14ac:dyDescent="0.3"/>
    <row r="850" s="6" customFormat="1" x14ac:dyDescent="0.3"/>
    <row r="851" s="6" customFormat="1" x14ac:dyDescent="0.3"/>
    <row r="852" s="6" customFormat="1" x14ac:dyDescent="0.3"/>
    <row r="853" s="6" customFormat="1" x14ac:dyDescent="0.3"/>
    <row r="854" s="6" customFormat="1" x14ac:dyDescent="0.3"/>
    <row r="855" s="6" customFormat="1" x14ac:dyDescent="0.3"/>
    <row r="856" s="6" customFormat="1" x14ac:dyDescent="0.3"/>
    <row r="857" s="6" customFormat="1" x14ac:dyDescent="0.3"/>
    <row r="858" s="6" customFormat="1" x14ac:dyDescent="0.3"/>
    <row r="859" s="6" customFormat="1" x14ac:dyDescent="0.3"/>
    <row r="860" s="6" customFormat="1" x14ac:dyDescent="0.3"/>
    <row r="861" s="6" customFormat="1" x14ac:dyDescent="0.3"/>
    <row r="862" s="6" customFormat="1" x14ac:dyDescent="0.3"/>
    <row r="863" s="6" customFormat="1" x14ac:dyDescent="0.3"/>
    <row r="864" s="6" customFormat="1" x14ac:dyDescent="0.3"/>
    <row r="865" s="6" customFormat="1" x14ac:dyDescent="0.3"/>
    <row r="866" s="6" customFormat="1" x14ac:dyDescent="0.3"/>
    <row r="867" s="6" customFormat="1" x14ac:dyDescent="0.3"/>
    <row r="868" s="6" customFormat="1" x14ac:dyDescent="0.3"/>
    <row r="869" s="6" customFormat="1" x14ac:dyDescent="0.3"/>
    <row r="870" s="6" customFormat="1" x14ac:dyDescent="0.3"/>
    <row r="871" s="6" customFormat="1" x14ac:dyDescent="0.3"/>
    <row r="872" s="6" customFormat="1" x14ac:dyDescent="0.3"/>
    <row r="873" s="6" customFormat="1" x14ac:dyDescent="0.3"/>
    <row r="874" s="6" customFormat="1" x14ac:dyDescent="0.3"/>
    <row r="875" s="6" customFormat="1" x14ac:dyDescent="0.3"/>
    <row r="876" s="6" customFormat="1" x14ac:dyDescent="0.3"/>
    <row r="877" s="6" customFormat="1" x14ac:dyDescent="0.3"/>
    <row r="878" s="6" customFormat="1" x14ac:dyDescent="0.3"/>
    <row r="879" s="6" customFormat="1" x14ac:dyDescent="0.3"/>
    <row r="880" s="6" customFormat="1" x14ac:dyDescent="0.3"/>
    <row r="881" s="6" customFormat="1" x14ac:dyDescent="0.3"/>
    <row r="882" s="6" customFormat="1" x14ac:dyDescent="0.3"/>
    <row r="883" s="6" customFormat="1" x14ac:dyDescent="0.3"/>
    <row r="884" s="6" customFormat="1" x14ac:dyDescent="0.3"/>
    <row r="885" s="6" customFormat="1" x14ac:dyDescent="0.3"/>
    <row r="886" s="6" customFormat="1" x14ac:dyDescent="0.3"/>
    <row r="887" s="6" customFormat="1" x14ac:dyDescent="0.3"/>
    <row r="888" s="6" customFormat="1" x14ac:dyDescent="0.3"/>
    <row r="889" s="6" customFormat="1" x14ac:dyDescent="0.3"/>
    <row r="890" s="6" customFormat="1" x14ac:dyDescent="0.3"/>
    <row r="891" s="6" customFormat="1" x14ac:dyDescent="0.3"/>
    <row r="892" s="6" customFormat="1" x14ac:dyDescent="0.3"/>
    <row r="893" s="6" customFormat="1" x14ac:dyDescent="0.3"/>
    <row r="894" s="6" customFormat="1" x14ac:dyDescent="0.3"/>
    <row r="895" s="6" customFormat="1" x14ac:dyDescent="0.3"/>
    <row r="896" s="6" customFormat="1" x14ac:dyDescent="0.3"/>
    <row r="897" s="6" customFormat="1" x14ac:dyDescent="0.3"/>
    <row r="898" s="6" customFormat="1" x14ac:dyDescent="0.3"/>
    <row r="899" s="6" customFormat="1" x14ac:dyDescent="0.3"/>
    <row r="900" s="6" customFormat="1" x14ac:dyDescent="0.3"/>
    <row r="901" s="6" customFormat="1" x14ac:dyDescent="0.3"/>
    <row r="902" s="6" customFormat="1" x14ac:dyDescent="0.3"/>
    <row r="903" s="6" customFormat="1" x14ac:dyDescent="0.3"/>
    <row r="904" s="6" customFormat="1" x14ac:dyDescent="0.3"/>
    <row r="905" s="6" customFormat="1" x14ac:dyDescent="0.3"/>
    <row r="906" s="6" customFormat="1" x14ac:dyDescent="0.3"/>
    <row r="907" s="6" customFormat="1" x14ac:dyDescent="0.3"/>
    <row r="908" s="6" customFormat="1" x14ac:dyDescent="0.3"/>
    <row r="909" s="6" customFormat="1" x14ac:dyDescent="0.3"/>
    <row r="910" s="6" customFormat="1" x14ac:dyDescent="0.3"/>
    <row r="911" s="6" customFormat="1" x14ac:dyDescent="0.3"/>
    <row r="912" s="6" customFormat="1" x14ac:dyDescent="0.3"/>
    <row r="913" s="6" customFormat="1" x14ac:dyDescent="0.3"/>
    <row r="914" s="6" customFormat="1" x14ac:dyDescent="0.3"/>
    <row r="915" s="6" customFormat="1" x14ac:dyDescent="0.3"/>
    <row r="916" s="6" customFormat="1" x14ac:dyDescent="0.3"/>
    <row r="917" s="6" customFormat="1" x14ac:dyDescent="0.3"/>
    <row r="918" s="6" customFormat="1" x14ac:dyDescent="0.3"/>
    <row r="919" s="6" customFormat="1" x14ac:dyDescent="0.3"/>
    <row r="920" s="6" customFormat="1" x14ac:dyDescent="0.3"/>
    <row r="921" s="6" customFormat="1" x14ac:dyDescent="0.3"/>
    <row r="922" s="6" customFormat="1" x14ac:dyDescent="0.3"/>
    <row r="923" s="6" customFormat="1" x14ac:dyDescent="0.3"/>
    <row r="924" s="6" customFormat="1" x14ac:dyDescent="0.3"/>
    <row r="925" s="6" customFormat="1" x14ac:dyDescent="0.3"/>
    <row r="926" s="6" customFormat="1" x14ac:dyDescent="0.3"/>
    <row r="927" s="6" customFormat="1" x14ac:dyDescent="0.3"/>
    <row r="928" s="6" customFormat="1" x14ac:dyDescent="0.3"/>
    <row r="929" s="6" customFormat="1" x14ac:dyDescent="0.3"/>
    <row r="930" s="6" customFormat="1" x14ac:dyDescent="0.3"/>
    <row r="931" s="6" customFormat="1" x14ac:dyDescent="0.3"/>
    <row r="932" s="6" customFormat="1" x14ac:dyDescent="0.3"/>
    <row r="933" s="6" customFormat="1" x14ac:dyDescent="0.3"/>
    <row r="934" s="6" customFormat="1" x14ac:dyDescent="0.3"/>
    <row r="935" s="6" customFormat="1" x14ac:dyDescent="0.3"/>
    <row r="936" s="6" customFormat="1" x14ac:dyDescent="0.3"/>
    <row r="937" s="6" customFormat="1" x14ac:dyDescent="0.3"/>
    <row r="938" s="6" customFormat="1" x14ac:dyDescent="0.3"/>
    <row r="939" s="6" customFormat="1" x14ac:dyDescent="0.3"/>
    <row r="940" s="6" customFormat="1" x14ac:dyDescent="0.3"/>
    <row r="941" s="6" customFormat="1" x14ac:dyDescent="0.3"/>
    <row r="942" s="6" customFormat="1" x14ac:dyDescent="0.3"/>
    <row r="943" s="6" customFormat="1" x14ac:dyDescent="0.3"/>
    <row r="944" s="6" customFormat="1" x14ac:dyDescent="0.3"/>
    <row r="945" s="6" customFormat="1" x14ac:dyDescent="0.3"/>
    <row r="946" s="6" customFormat="1" x14ac:dyDescent="0.3"/>
    <row r="947" s="6" customFormat="1" x14ac:dyDescent="0.3"/>
    <row r="948" s="6" customFormat="1" x14ac:dyDescent="0.3"/>
    <row r="949" s="6" customFormat="1" x14ac:dyDescent="0.3"/>
    <row r="950" s="6" customFormat="1" x14ac:dyDescent="0.3"/>
    <row r="951" s="6" customFormat="1" x14ac:dyDescent="0.3"/>
    <row r="952" s="6" customFormat="1" x14ac:dyDescent="0.3"/>
    <row r="953" s="6" customFormat="1" x14ac:dyDescent="0.3"/>
    <row r="954" s="6" customFormat="1" x14ac:dyDescent="0.3"/>
    <row r="955" s="6" customFormat="1" x14ac:dyDescent="0.3"/>
    <row r="956" s="6" customFormat="1" x14ac:dyDescent="0.3"/>
    <row r="957" s="6" customFormat="1" x14ac:dyDescent="0.3"/>
    <row r="958" s="6" customFormat="1" x14ac:dyDescent="0.3"/>
    <row r="959" s="6" customFormat="1" x14ac:dyDescent="0.3"/>
    <row r="960" s="6" customFormat="1" x14ac:dyDescent="0.3"/>
    <row r="961" s="6" customFormat="1" x14ac:dyDescent="0.3"/>
    <row r="962" s="6" customFormat="1" x14ac:dyDescent="0.3"/>
    <row r="963" s="6" customFormat="1" x14ac:dyDescent="0.3"/>
    <row r="964" s="6" customFormat="1" x14ac:dyDescent="0.3"/>
    <row r="965" s="6" customFormat="1" x14ac:dyDescent="0.3"/>
    <row r="966" s="6" customFormat="1" x14ac:dyDescent="0.3"/>
    <row r="967" s="6" customFormat="1" x14ac:dyDescent="0.3"/>
    <row r="968" s="6" customFormat="1" x14ac:dyDescent="0.3"/>
    <row r="969" s="6" customFormat="1" x14ac:dyDescent="0.3"/>
    <row r="970" s="6" customFormat="1" x14ac:dyDescent="0.3"/>
    <row r="971" s="6" customFormat="1" x14ac:dyDescent="0.3"/>
    <row r="972" s="6" customFormat="1" x14ac:dyDescent="0.3"/>
    <row r="973" s="6" customFormat="1" x14ac:dyDescent="0.3"/>
    <row r="974" s="6" customFormat="1" x14ac:dyDescent="0.3"/>
    <row r="975" s="6" customFormat="1" x14ac:dyDescent="0.3"/>
    <row r="976" s="6" customFormat="1" x14ac:dyDescent="0.3"/>
    <row r="977" s="6" customFormat="1" x14ac:dyDescent="0.3"/>
    <row r="978" s="6" customFormat="1" x14ac:dyDescent="0.3"/>
    <row r="979" s="6" customFormat="1" x14ac:dyDescent="0.3"/>
    <row r="980" s="6" customFormat="1" x14ac:dyDescent="0.3"/>
    <row r="981" s="6" customFormat="1" x14ac:dyDescent="0.3"/>
    <row r="982" s="6" customFormat="1" x14ac:dyDescent="0.3"/>
    <row r="983" s="6" customFormat="1" x14ac:dyDescent="0.3"/>
    <row r="984" s="6" customFormat="1" x14ac:dyDescent="0.3"/>
    <row r="985" s="6" customFormat="1" x14ac:dyDescent="0.3"/>
    <row r="986" s="6" customFormat="1" x14ac:dyDescent="0.3"/>
    <row r="987" s="6" customFormat="1" x14ac:dyDescent="0.3"/>
    <row r="988" s="6" customFormat="1" x14ac:dyDescent="0.3"/>
    <row r="989" s="6" customFormat="1" x14ac:dyDescent="0.3"/>
    <row r="990" s="6" customFormat="1" x14ac:dyDescent="0.3"/>
    <row r="991" s="6" customFormat="1" x14ac:dyDescent="0.3"/>
    <row r="992" s="6" customFormat="1" x14ac:dyDescent="0.3"/>
    <row r="993" s="6" customFormat="1" x14ac:dyDescent="0.3"/>
    <row r="994" s="6" customFormat="1" x14ac:dyDescent="0.3"/>
    <row r="995" s="6" customFormat="1" x14ac:dyDescent="0.3"/>
    <row r="996" s="6" customFormat="1" x14ac:dyDescent="0.3"/>
    <row r="997" s="6" customFormat="1" x14ac:dyDescent="0.3"/>
    <row r="998" s="6" customFormat="1" x14ac:dyDescent="0.3"/>
    <row r="999" s="6" customFormat="1" x14ac:dyDescent="0.3"/>
    <row r="1000" s="6" customFormat="1" x14ac:dyDescent="0.3"/>
    <row r="1001" s="6" customFormat="1" x14ac:dyDescent="0.3"/>
    <row r="1002" s="6" customFormat="1" x14ac:dyDescent="0.3"/>
    <row r="1003" s="6" customFormat="1" x14ac:dyDescent="0.3"/>
    <row r="1004" s="6" customFormat="1" x14ac:dyDescent="0.3"/>
    <row r="1005" s="6" customFormat="1" x14ac:dyDescent="0.3"/>
    <row r="1006" s="6" customFormat="1" x14ac:dyDescent="0.3"/>
    <row r="1007" s="6" customFormat="1" x14ac:dyDescent="0.3"/>
    <row r="1008" s="6" customFormat="1" x14ac:dyDescent="0.3"/>
    <row r="1009" s="6" customFormat="1" x14ac:dyDescent="0.3"/>
    <row r="1010" s="6" customFormat="1" x14ac:dyDescent="0.3"/>
    <row r="1011" s="6" customFormat="1" x14ac:dyDescent="0.3"/>
    <row r="1012" s="6" customFormat="1" x14ac:dyDescent="0.3"/>
    <row r="1013" s="6" customFormat="1" x14ac:dyDescent="0.3"/>
    <row r="1014" s="6" customFormat="1" x14ac:dyDescent="0.3"/>
    <row r="1015" s="6" customFormat="1" x14ac:dyDescent="0.3"/>
    <row r="1016" s="6" customFormat="1" x14ac:dyDescent="0.3"/>
    <row r="1017" s="6" customFormat="1" x14ac:dyDescent="0.3"/>
    <row r="1018" s="6" customFormat="1" x14ac:dyDescent="0.3"/>
    <row r="1019" s="6" customFormat="1" x14ac:dyDescent="0.3"/>
    <row r="1020" s="6" customFormat="1" x14ac:dyDescent="0.3"/>
    <row r="1021" s="6" customFormat="1" x14ac:dyDescent="0.3"/>
    <row r="1022" s="6" customFormat="1" x14ac:dyDescent="0.3"/>
    <row r="1023" s="6" customFormat="1" x14ac:dyDescent="0.3"/>
    <row r="1024" s="6" customFormat="1" x14ac:dyDescent="0.3"/>
    <row r="1025" s="6" customFormat="1" x14ac:dyDescent="0.3"/>
    <row r="1026" s="6" customFormat="1" x14ac:dyDescent="0.3"/>
    <row r="1027" s="6" customFormat="1" x14ac:dyDescent="0.3"/>
    <row r="1028" s="6" customFormat="1" x14ac:dyDescent="0.3"/>
    <row r="1029" s="6" customFormat="1" x14ac:dyDescent="0.3"/>
    <row r="1030" s="6" customFormat="1" x14ac:dyDescent="0.3"/>
    <row r="1031" s="6" customFormat="1" x14ac:dyDescent="0.3"/>
    <row r="1032" s="6" customFormat="1" x14ac:dyDescent="0.3"/>
    <row r="1033" s="6" customFormat="1" x14ac:dyDescent="0.3"/>
    <row r="1034" s="6" customFormat="1" x14ac:dyDescent="0.3"/>
    <row r="1035" s="6" customFormat="1" x14ac:dyDescent="0.3"/>
    <row r="1036" s="6" customFormat="1" x14ac:dyDescent="0.3"/>
    <row r="1037" s="6" customFormat="1" x14ac:dyDescent="0.3"/>
    <row r="1038" s="6" customFormat="1" x14ac:dyDescent="0.3"/>
    <row r="1039" s="6" customFormat="1" x14ac:dyDescent="0.3"/>
    <row r="1040" s="6" customFormat="1" x14ac:dyDescent="0.3"/>
    <row r="1041" s="6" customFormat="1" x14ac:dyDescent="0.3"/>
    <row r="1042" s="6" customFormat="1" x14ac:dyDescent="0.3"/>
    <row r="1043" s="6" customFormat="1" x14ac:dyDescent="0.3"/>
    <row r="1044" s="6" customFormat="1" x14ac:dyDescent="0.3"/>
    <row r="1045" s="6" customFormat="1" x14ac:dyDescent="0.3"/>
    <row r="1046" s="6" customFormat="1" x14ac:dyDescent="0.3"/>
    <row r="1047" s="6" customFormat="1" x14ac:dyDescent="0.3"/>
    <row r="1048" s="6" customFormat="1" x14ac:dyDescent="0.3"/>
    <row r="1049" s="6" customFormat="1" x14ac:dyDescent="0.3"/>
    <row r="1050" s="6" customFormat="1" x14ac:dyDescent="0.3"/>
    <row r="1051" s="6" customFormat="1" x14ac:dyDescent="0.3"/>
    <row r="1052" s="6" customFormat="1" x14ac:dyDescent="0.3"/>
    <row r="1053" s="6" customFormat="1" x14ac:dyDescent="0.3"/>
    <row r="1054" s="6" customFormat="1" x14ac:dyDescent="0.3"/>
    <row r="1055" s="6" customFormat="1" x14ac:dyDescent="0.3"/>
    <row r="1056" s="6" customFormat="1" x14ac:dyDescent="0.3"/>
    <row r="1057" s="6" customFormat="1" x14ac:dyDescent="0.3"/>
    <row r="1058" s="6" customFormat="1" x14ac:dyDescent="0.3"/>
    <row r="1059" s="6" customFormat="1" x14ac:dyDescent="0.3"/>
    <row r="1060" s="6" customFormat="1" x14ac:dyDescent="0.3"/>
    <row r="1061" s="6" customFormat="1" x14ac:dyDescent="0.3"/>
    <row r="1062" s="6" customFormat="1" x14ac:dyDescent="0.3"/>
    <row r="1063" s="6" customFormat="1" x14ac:dyDescent="0.3"/>
    <row r="1064" s="6" customFormat="1" x14ac:dyDescent="0.3"/>
    <row r="1065" s="6" customFormat="1" x14ac:dyDescent="0.3"/>
    <row r="1066" s="6" customFormat="1" x14ac:dyDescent="0.3"/>
    <row r="1067" s="6" customFormat="1" x14ac:dyDescent="0.3"/>
    <row r="1068" s="6" customFormat="1" x14ac:dyDescent="0.3"/>
    <row r="1069" s="6" customFormat="1" x14ac:dyDescent="0.3"/>
    <row r="1070" s="6" customFormat="1" x14ac:dyDescent="0.3"/>
    <row r="1071" s="6" customFormat="1" x14ac:dyDescent="0.3"/>
  </sheetData>
  <pageMargins left="0.12" right="0.12" top="0.23" bottom="0.23" header="0.19" footer="0.21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PeterChamberlain</dc:creator>
  <cp:lastModifiedBy>Peter</cp:lastModifiedBy>
  <cp:lastPrinted>2020-09-14T13:12:26Z</cp:lastPrinted>
  <dcterms:created xsi:type="dcterms:W3CDTF">2015-07-14T08:53:17Z</dcterms:created>
  <dcterms:modified xsi:type="dcterms:W3CDTF">2020-09-15T06:56:21Z</dcterms:modified>
</cp:coreProperties>
</file>